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1621efded03de2/DMC/3. DMC 2026/"/>
    </mc:Choice>
  </mc:AlternateContent>
  <xr:revisionPtr revIDLastSave="0" documentId="8_{50DFE623-D1B0-4854-B7DB-A7B41C66A838}" xr6:coauthVersionLast="47" xr6:coauthVersionMax="47" xr10:uidLastSave="{00000000-0000-0000-0000-000000000000}"/>
  <bookViews>
    <workbookView xWindow="-120" yWindow="-120" windowWidth="29040" windowHeight="15720" xr2:uid="{8A27FD4D-E50A-4A26-A764-110A46D4D89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6" i="1" l="1"/>
  <c r="G176" i="1"/>
  <c r="F176" i="1"/>
  <c r="E176" i="1"/>
  <c r="H168" i="1"/>
  <c r="G168" i="1"/>
  <c r="F168" i="1"/>
  <c r="E168" i="1"/>
  <c r="H157" i="1"/>
  <c r="G157" i="1"/>
  <c r="F157" i="1"/>
  <c r="E157" i="1"/>
  <c r="H146" i="1"/>
  <c r="G146" i="1"/>
  <c r="F146" i="1"/>
  <c r="E146" i="1"/>
  <c r="H135" i="1"/>
  <c r="G135" i="1"/>
  <c r="F135" i="1"/>
  <c r="E135" i="1"/>
  <c r="H124" i="1"/>
  <c r="G124" i="1"/>
  <c r="F124" i="1"/>
  <c r="E124" i="1"/>
  <c r="H113" i="1"/>
  <c r="G113" i="1"/>
  <c r="F113" i="1"/>
  <c r="E113" i="1"/>
  <c r="H102" i="1"/>
  <c r="G102" i="1"/>
  <c r="F102" i="1"/>
  <c r="E102" i="1"/>
  <c r="H77" i="1"/>
  <c r="G77" i="1"/>
  <c r="F77" i="1"/>
  <c r="E77" i="1"/>
  <c r="H175" i="1"/>
  <c r="G175" i="1"/>
  <c r="F175" i="1"/>
  <c r="E175" i="1"/>
  <c r="H174" i="1"/>
  <c r="G174" i="1"/>
  <c r="F174" i="1"/>
  <c r="E174" i="1"/>
  <c r="H173" i="1"/>
  <c r="G173" i="1"/>
  <c r="F173" i="1"/>
  <c r="E173" i="1"/>
  <c r="H172" i="1"/>
  <c r="G172" i="1"/>
  <c r="F172" i="1"/>
  <c r="E172" i="1"/>
  <c r="H171" i="1"/>
  <c r="G171" i="1"/>
  <c r="F171" i="1"/>
  <c r="E171" i="1"/>
  <c r="H170" i="1"/>
  <c r="G170" i="1"/>
  <c r="F170" i="1"/>
  <c r="E170" i="1"/>
  <c r="H164" i="1"/>
  <c r="G164" i="1"/>
  <c r="F164" i="1"/>
  <c r="E164" i="1"/>
  <c r="H163" i="1"/>
  <c r="G163" i="1"/>
  <c r="F163" i="1"/>
  <c r="E163" i="1"/>
  <c r="H162" i="1"/>
  <c r="G162" i="1"/>
  <c r="F162" i="1"/>
  <c r="E162" i="1"/>
  <c r="H161" i="1"/>
  <c r="G161" i="1"/>
  <c r="F161" i="1"/>
  <c r="E161" i="1"/>
  <c r="H160" i="1"/>
  <c r="G160" i="1"/>
  <c r="F160" i="1"/>
  <c r="E160" i="1"/>
  <c r="H159" i="1"/>
  <c r="G159" i="1"/>
  <c r="F159" i="1"/>
  <c r="E159" i="1"/>
  <c r="H153" i="1"/>
  <c r="G153" i="1"/>
  <c r="F153" i="1"/>
  <c r="E153" i="1"/>
  <c r="H152" i="1"/>
  <c r="G152" i="1"/>
  <c r="F152" i="1"/>
  <c r="E152" i="1"/>
  <c r="H151" i="1"/>
  <c r="G151" i="1"/>
  <c r="F151" i="1"/>
  <c r="E151" i="1"/>
  <c r="H150" i="1"/>
  <c r="G150" i="1"/>
  <c r="F150" i="1"/>
  <c r="E150" i="1"/>
  <c r="H149" i="1"/>
  <c r="G149" i="1"/>
  <c r="F149" i="1"/>
  <c r="E149" i="1"/>
  <c r="H148" i="1"/>
  <c r="G148" i="1"/>
  <c r="F148" i="1"/>
  <c r="E148" i="1"/>
  <c r="H142" i="1"/>
  <c r="G142" i="1"/>
  <c r="F142" i="1"/>
  <c r="E142" i="1"/>
  <c r="H141" i="1"/>
  <c r="G141" i="1"/>
  <c r="F141" i="1"/>
  <c r="E141" i="1"/>
  <c r="H140" i="1"/>
  <c r="G140" i="1"/>
  <c r="F140" i="1"/>
  <c r="E140" i="1"/>
  <c r="H139" i="1"/>
  <c r="G139" i="1"/>
  <c r="F139" i="1"/>
  <c r="E139" i="1"/>
  <c r="H138" i="1"/>
  <c r="G138" i="1"/>
  <c r="F138" i="1"/>
  <c r="E138" i="1"/>
  <c r="H137" i="1"/>
  <c r="G137" i="1"/>
  <c r="F137" i="1"/>
  <c r="E137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0" i="1"/>
  <c r="G120" i="1"/>
  <c r="F120" i="1"/>
  <c r="E120" i="1"/>
  <c r="H119" i="1"/>
  <c r="G119" i="1"/>
  <c r="F119" i="1"/>
  <c r="E119" i="1"/>
  <c r="H118" i="1"/>
  <c r="G118" i="1"/>
  <c r="F118" i="1"/>
  <c r="E118" i="1"/>
  <c r="H117" i="1"/>
  <c r="G117" i="1"/>
  <c r="F117" i="1"/>
  <c r="E117" i="1"/>
  <c r="H116" i="1"/>
  <c r="G116" i="1"/>
  <c r="F116" i="1"/>
  <c r="E116" i="1"/>
  <c r="H115" i="1"/>
  <c r="G115" i="1"/>
  <c r="F115" i="1"/>
  <c r="E115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5" i="1"/>
  <c r="G105" i="1"/>
  <c r="F105" i="1"/>
  <c r="E105" i="1"/>
  <c r="H104" i="1"/>
  <c r="G104" i="1"/>
  <c r="F104" i="1"/>
  <c r="E104" i="1"/>
  <c r="H98" i="1"/>
  <c r="G98" i="1"/>
  <c r="F98" i="1"/>
  <c r="E98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E81" i="1"/>
  <c r="H80" i="1"/>
  <c r="G80" i="1"/>
  <c r="F80" i="1"/>
  <c r="E80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2" i="1"/>
  <c r="G52" i="1"/>
  <c r="F52" i="1"/>
  <c r="E52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E8" i="1"/>
</calcChain>
</file>

<file path=xl/sharedStrings.xml><?xml version="1.0" encoding="utf-8"?>
<sst xmlns="http://schemas.openxmlformats.org/spreadsheetml/2006/main" count="224" uniqueCount="51">
  <si>
    <t>km +</t>
  </si>
  <si>
    <t>STAD / Ville / City</t>
  </si>
  <si>
    <t>Straat / Rue / Street</t>
  </si>
  <si>
    <t>km-</t>
  </si>
  <si>
    <t>km/h</t>
  </si>
  <si>
    <t>Officieuze start / Départ officieux / Unofficial start</t>
  </si>
  <si>
    <t>Houtem</t>
  </si>
  <si>
    <t>Moeresteenweg thv nr 9</t>
  </si>
  <si>
    <t>Westmolenstraat</t>
  </si>
  <si>
    <t>Schipperiestraat</t>
  </si>
  <si>
    <t>Noordmoerstraat</t>
  </si>
  <si>
    <t>W.Cobergherstraat</t>
  </si>
  <si>
    <t xml:space="preserve">Moeresteenweg  </t>
  </si>
  <si>
    <t>De Moeren</t>
  </si>
  <si>
    <t>VERSIE 31-03-2026</t>
  </si>
  <si>
    <t>Moeresteenweg         Sacramentstraat</t>
  </si>
  <si>
    <t>Oostmoerstraat          Middenweg</t>
  </si>
  <si>
    <t xml:space="preserve">W.Cobergherstraat         </t>
  </si>
  <si>
    <t>Moeresteenweg</t>
  </si>
  <si>
    <t>Oostmoerstraat         Middenweg</t>
  </si>
  <si>
    <t xml:space="preserve">Bevoorrading / Ravitaillement / Food Supplies   </t>
  </si>
  <si>
    <t>Wegwerpzone / Litter Zone / Zone De Litiére</t>
  </si>
  <si>
    <t>AANKOMST - ARRIVEE - FINISH</t>
  </si>
  <si>
    <t>Sacramentstraat            Korte Nieuwstraat</t>
  </si>
  <si>
    <t xml:space="preserve">Houtemstraat </t>
  </si>
  <si>
    <t xml:space="preserve">OFFICIËLE START </t>
  </si>
  <si>
    <t>Izenbergestraat</t>
  </si>
  <si>
    <t xml:space="preserve">Stavelestraat               </t>
  </si>
  <si>
    <t>Kerselaarstraat</t>
  </si>
  <si>
    <t>Beverenstraat</t>
  </si>
  <si>
    <t>Lostraat</t>
  </si>
  <si>
    <t>Veurnestraat</t>
  </si>
  <si>
    <t>Leiseledorp</t>
  </si>
  <si>
    <t>Stationsplein</t>
  </si>
  <si>
    <t>Leiselestraat</t>
  </si>
  <si>
    <t>Hondschootsebaan</t>
  </si>
  <si>
    <t>Oostmoerstraat</t>
  </si>
  <si>
    <t>Middenweg</t>
  </si>
  <si>
    <t xml:space="preserve"> </t>
  </si>
  <si>
    <t xml:space="preserve">Moeresteenweg </t>
  </si>
  <si>
    <t>Leisele</t>
  </si>
  <si>
    <t>Doortocht Aankomstlijn - 1 -  Passage Ligne d’Arrivée</t>
  </si>
  <si>
    <t>Doortocht Aankomstlijn - 2 -  Passage Ligne d’Arrivée</t>
  </si>
  <si>
    <t>Doortocht Aankomstlijn - 3 -  Passage Ligne d’Arrivée</t>
  </si>
  <si>
    <t>Doortocht Aankomstlijn - 4 -  Passage Ligne d’Arrivée</t>
  </si>
  <si>
    <t>Doortocht Aankomstlijn - 5 -  Passage Ligne d’Arrivée</t>
  </si>
  <si>
    <t>Doortocht Aankomstlijn - 6 -  Passage Ligne d’Arrivée</t>
  </si>
  <si>
    <t>Doortocht Aankomstlijn - 7 -  Passage Ligne d’Arrivée</t>
  </si>
  <si>
    <t>Doortocht Aankomstlijn - 8 -  Passage Ligne d’Arrivée</t>
  </si>
  <si>
    <t>Doortocht Aankomstlijn - 9 -  Passage Ligne d’Arrivée</t>
  </si>
  <si>
    <t>Doortocht Aankomstlijn - 10 -  Passage Ligne d’Arrivée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</si>
</sst>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color rgb="FF7030A0"/>
      <name val="Arial Narrow"/>
      <family val="2"/>
    </font>
    <font>
      <b/>
      <sz val="13"/>
      <color rgb="FF7030A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0"/>
      <color theme="1"/>
      <name val="Arial Narrow"/>
      <family val="2"/>
    </font>
    <font>
      <sz val="12"/>
      <name val="Arial Narrow"/>
      <family val="2"/>
    </font>
    <font>
      <i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sz val="10"/>
      <color theme="1"/>
      <name val="Arial Narrow"/>
      <family val="2"/>
    </font>
    <font>
      <sz val="12"/>
      <name val="Aptos Narrow"/>
      <family val="2"/>
      <scheme val="minor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2" borderId="2" xfId="0" applyFont="1" applyFill="1" applyBorder="1"/>
    <xf numFmtId="0" fontId="4" fillId="2" borderId="5" xfId="0" applyFont="1" applyFill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0" xfId="0" applyFont="1"/>
    <xf numFmtId="164" fontId="2" fillId="0" borderId="0" xfId="0" applyNumberFormat="1" applyFont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20" fontId="2" fillId="0" borderId="0" xfId="0" applyNumberFormat="1" applyFont="1"/>
    <xf numFmtId="0" fontId="2" fillId="0" borderId="0" xfId="0" applyFont="1"/>
    <xf numFmtId="164" fontId="2" fillId="3" borderId="7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/>
    <xf numFmtId="164" fontId="2" fillId="2" borderId="4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6" xfId="0" applyFont="1" applyFill="1" applyBorder="1"/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/>
    <xf numFmtId="164" fontId="14" fillId="3" borderId="8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7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2" fillId="0" borderId="0" xfId="0" applyFont="1"/>
    <xf numFmtId="20" fontId="2" fillId="3" borderId="7" xfId="0" applyNumberFormat="1" applyFont="1" applyFill="1" applyBorder="1"/>
    <xf numFmtId="20" fontId="2" fillId="3" borderId="9" xfId="0" applyNumberFormat="1" applyFont="1" applyFill="1" applyBorder="1"/>
    <xf numFmtId="20" fontId="14" fillId="2" borderId="7" xfId="0" applyNumberFormat="1" applyFont="1" applyFill="1" applyBorder="1"/>
    <xf numFmtId="20" fontId="14" fillId="2" borderId="9" xfId="0" applyNumberFormat="1" applyFont="1" applyFill="1" applyBorder="1"/>
    <xf numFmtId="20" fontId="2" fillId="2" borderId="2" xfId="0" applyNumberFormat="1" applyFont="1" applyFill="1" applyBorder="1"/>
    <xf numFmtId="20" fontId="2" fillId="2" borderId="3" xfId="0" applyNumberFormat="1" applyFont="1" applyFill="1" applyBorder="1"/>
    <xf numFmtId="20" fontId="2" fillId="2" borderId="5" xfId="0" applyNumberFormat="1" applyFont="1" applyFill="1" applyBorder="1"/>
    <xf numFmtId="20" fontId="2" fillId="2" borderId="6" xfId="0" applyNumberFormat="1" applyFont="1" applyFill="1" applyBorder="1"/>
    <xf numFmtId="164" fontId="2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20" fontId="2" fillId="0" borderId="5" xfId="0" applyNumberFormat="1" applyFont="1" applyBorder="1"/>
    <xf numFmtId="20" fontId="2" fillId="0" borderId="6" xfId="0" applyNumberFormat="1" applyFont="1" applyBorder="1"/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/>
    <xf numFmtId="20" fontId="2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/>
    <xf numFmtId="0" fontId="8" fillId="0" borderId="2" xfId="0" applyFont="1" applyBorder="1"/>
    <xf numFmtId="0" fontId="1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69850</xdr:colOff>
      <xdr:row>108</xdr:row>
      <xdr:rowOff>49213</xdr:rowOff>
    </xdr:from>
    <xdr:ext cx="221587" cy="146473"/>
    <xdr:pic>
      <xdr:nvPicPr>
        <xdr:cNvPr id="2" name="Afbeelding 1">
          <a:extLst>
            <a:ext uri="{FF2B5EF4-FFF2-40B4-BE49-F238E27FC236}">
              <a16:creationId xmlns:a16="http://schemas.microsoft.com/office/drawing/2014/main" id="{26B4DAEB-2BAE-4A7D-897B-2A6800151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1950" y="24738013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80963</xdr:colOff>
      <xdr:row>117</xdr:row>
      <xdr:rowOff>47625</xdr:rowOff>
    </xdr:from>
    <xdr:ext cx="224790" cy="144780"/>
    <xdr:pic>
      <xdr:nvPicPr>
        <xdr:cNvPr id="5" name="Afbeelding 4">
          <a:extLst>
            <a:ext uri="{FF2B5EF4-FFF2-40B4-BE49-F238E27FC236}">
              <a16:creationId xmlns:a16="http://schemas.microsoft.com/office/drawing/2014/main" id="{4206FC93-E805-4B09-8BC6-BBDE28CE5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3063" y="39338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93662</xdr:colOff>
      <xdr:row>114</xdr:row>
      <xdr:rowOff>42863</xdr:rowOff>
    </xdr:from>
    <xdr:ext cx="224790" cy="144780"/>
    <xdr:pic>
      <xdr:nvPicPr>
        <xdr:cNvPr id="9" name="Afbeelding 8">
          <a:extLst>
            <a:ext uri="{FF2B5EF4-FFF2-40B4-BE49-F238E27FC236}">
              <a16:creationId xmlns:a16="http://schemas.microsoft.com/office/drawing/2014/main" id="{E8369F70-3BD2-4662-AF11-BDB11B1A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5762" y="29075063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989013</xdr:colOff>
      <xdr:row>113</xdr:row>
      <xdr:rowOff>53975</xdr:rowOff>
    </xdr:from>
    <xdr:ext cx="221587" cy="146473"/>
    <xdr:pic>
      <xdr:nvPicPr>
        <xdr:cNvPr id="13" name="Afbeelding 12">
          <a:extLst>
            <a:ext uri="{FF2B5EF4-FFF2-40B4-BE49-F238E27FC236}">
              <a16:creationId xmlns:a16="http://schemas.microsoft.com/office/drawing/2014/main" id="{B7CB81D1-DB1B-4699-B5EF-9F7AB57D3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2113" y="2588577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116</xdr:row>
      <xdr:rowOff>38100</xdr:rowOff>
    </xdr:from>
    <xdr:ext cx="221587" cy="146473"/>
    <xdr:pic>
      <xdr:nvPicPr>
        <xdr:cNvPr id="14" name="Afbeelding 13">
          <a:extLst>
            <a:ext uri="{FF2B5EF4-FFF2-40B4-BE49-F238E27FC236}">
              <a16:creationId xmlns:a16="http://schemas.microsoft.com/office/drawing/2014/main" id="{7A5CF051-EAB8-4EB1-966A-DF3AED5A7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36957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127</xdr:row>
      <xdr:rowOff>38100</xdr:rowOff>
    </xdr:from>
    <xdr:ext cx="221587" cy="146473"/>
    <xdr:pic>
      <xdr:nvPicPr>
        <xdr:cNvPr id="16" name="Afbeelding 15">
          <a:extLst>
            <a:ext uri="{FF2B5EF4-FFF2-40B4-BE49-F238E27FC236}">
              <a16:creationId xmlns:a16="http://schemas.microsoft.com/office/drawing/2014/main" id="{1D12620B-8C25-4FCA-8EDD-FF527A5F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55245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160</xdr:row>
      <xdr:rowOff>47625</xdr:rowOff>
    </xdr:from>
    <xdr:ext cx="221587" cy="146473"/>
    <xdr:pic>
      <xdr:nvPicPr>
        <xdr:cNvPr id="17" name="Afbeelding 16">
          <a:extLst>
            <a:ext uri="{FF2B5EF4-FFF2-40B4-BE49-F238E27FC236}">
              <a16:creationId xmlns:a16="http://schemas.microsoft.com/office/drawing/2014/main" id="{26C2971C-EE1E-468C-8ED3-4146C4119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1934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138</xdr:row>
      <xdr:rowOff>57150</xdr:rowOff>
    </xdr:from>
    <xdr:ext cx="221587" cy="146473"/>
    <xdr:pic>
      <xdr:nvPicPr>
        <xdr:cNvPr id="18" name="Afbeelding 17">
          <a:extLst>
            <a:ext uri="{FF2B5EF4-FFF2-40B4-BE49-F238E27FC236}">
              <a16:creationId xmlns:a16="http://schemas.microsoft.com/office/drawing/2014/main" id="{1D2DDB86-E475-4F9E-9767-F77B891FF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737235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130</xdr:row>
      <xdr:rowOff>47625</xdr:rowOff>
    </xdr:from>
    <xdr:ext cx="221587" cy="146473"/>
    <xdr:pic>
      <xdr:nvPicPr>
        <xdr:cNvPr id="19" name="Afbeelding 18">
          <a:extLst>
            <a:ext uri="{FF2B5EF4-FFF2-40B4-BE49-F238E27FC236}">
              <a16:creationId xmlns:a16="http://schemas.microsoft.com/office/drawing/2014/main" id="{20D75124-B17B-4337-B490-AE6B6292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6219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141</xdr:row>
      <xdr:rowOff>47625</xdr:rowOff>
    </xdr:from>
    <xdr:ext cx="221587" cy="146473"/>
    <xdr:pic>
      <xdr:nvPicPr>
        <xdr:cNvPr id="20" name="Afbeelding 19">
          <a:extLst>
            <a:ext uri="{FF2B5EF4-FFF2-40B4-BE49-F238E27FC236}">
              <a16:creationId xmlns:a16="http://schemas.microsoft.com/office/drawing/2014/main" id="{9B2EA48A-B33F-40FD-95CF-2E72CC89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80486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149</xdr:row>
      <xdr:rowOff>28575</xdr:rowOff>
    </xdr:from>
    <xdr:ext cx="221587" cy="146473"/>
    <xdr:pic>
      <xdr:nvPicPr>
        <xdr:cNvPr id="21" name="Afbeelding 20">
          <a:extLst>
            <a:ext uri="{FF2B5EF4-FFF2-40B4-BE49-F238E27FC236}">
              <a16:creationId xmlns:a16="http://schemas.microsoft.com/office/drawing/2014/main" id="{19E68F8B-B620-4720-A540-E76962D52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962977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115</xdr:row>
      <xdr:rowOff>38100</xdr:rowOff>
    </xdr:from>
    <xdr:ext cx="224790" cy="144780"/>
    <xdr:pic>
      <xdr:nvPicPr>
        <xdr:cNvPr id="22" name="Afbeelding 21">
          <a:extLst>
            <a:ext uri="{FF2B5EF4-FFF2-40B4-BE49-F238E27FC236}">
              <a16:creationId xmlns:a16="http://schemas.microsoft.com/office/drawing/2014/main" id="{A08D5543-B945-4DBC-8E6A-E52921ADB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346710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981075</xdr:colOff>
      <xdr:row>116</xdr:row>
      <xdr:rowOff>66675</xdr:rowOff>
    </xdr:from>
    <xdr:ext cx="224790" cy="144780"/>
    <xdr:pic>
      <xdr:nvPicPr>
        <xdr:cNvPr id="23" name="Afbeelding 22">
          <a:extLst>
            <a:ext uri="{FF2B5EF4-FFF2-40B4-BE49-F238E27FC236}">
              <a16:creationId xmlns:a16="http://schemas.microsoft.com/office/drawing/2014/main" id="{933D046A-4B63-4604-A5D2-873179D72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37242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118</xdr:row>
      <xdr:rowOff>38100</xdr:rowOff>
    </xdr:from>
    <xdr:ext cx="224790" cy="144780"/>
    <xdr:pic>
      <xdr:nvPicPr>
        <xdr:cNvPr id="24" name="Afbeelding 23">
          <a:extLst>
            <a:ext uri="{FF2B5EF4-FFF2-40B4-BE49-F238E27FC236}">
              <a16:creationId xmlns:a16="http://schemas.microsoft.com/office/drawing/2014/main" id="{1C263AC7-FCC2-47C7-8EFA-B39A157B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41529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125</xdr:row>
      <xdr:rowOff>38100</xdr:rowOff>
    </xdr:from>
    <xdr:ext cx="224790" cy="144780"/>
    <xdr:pic>
      <xdr:nvPicPr>
        <xdr:cNvPr id="25" name="Afbeelding 24">
          <a:extLst>
            <a:ext uri="{FF2B5EF4-FFF2-40B4-BE49-F238E27FC236}">
              <a16:creationId xmlns:a16="http://schemas.microsoft.com/office/drawing/2014/main" id="{C2DEC2BD-C9D7-4D4B-AC6E-0429D5507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" y="50673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126</xdr:row>
      <xdr:rowOff>38100</xdr:rowOff>
    </xdr:from>
    <xdr:ext cx="224790" cy="144780"/>
    <xdr:pic>
      <xdr:nvPicPr>
        <xdr:cNvPr id="26" name="Afbeelding 25">
          <a:extLst>
            <a:ext uri="{FF2B5EF4-FFF2-40B4-BE49-F238E27FC236}">
              <a16:creationId xmlns:a16="http://schemas.microsoft.com/office/drawing/2014/main" id="{A686C1C4-56D1-4EB1-97C1-E14EF47AC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52959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224790" cy="144780"/>
    <xdr:pic>
      <xdr:nvPicPr>
        <xdr:cNvPr id="27" name="Afbeelding 26">
          <a:extLst>
            <a:ext uri="{FF2B5EF4-FFF2-40B4-BE49-F238E27FC236}">
              <a16:creationId xmlns:a16="http://schemas.microsoft.com/office/drawing/2014/main" id="{E5BEB6A9-D920-4229-9E14-B4F12B038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57626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129</xdr:row>
      <xdr:rowOff>57150</xdr:rowOff>
    </xdr:from>
    <xdr:ext cx="224790" cy="144780"/>
    <xdr:pic>
      <xdr:nvPicPr>
        <xdr:cNvPr id="28" name="Afbeelding 27">
          <a:extLst>
            <a:ext uri="{FF2B5EF4-FFF2-40B4-BE49-F238E27FC236}">
              <a16:creationId xmlns:a16="http://schemas.microsoft.com/office/drawing/2014/main" id="{F7805940-6B62-4838-82CC-74A3A3281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600075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1017588</xdr:colOff>
      <xdr:row>124</xdr:row>
      <xdr:rowOff>63500</xdr:rowOff>
    </xdr:from>
    <xdr:ext cx="221587" cy="146473"/>
    <xdr:pic>
      <xdr:nvPicPr>
        <xdr:cNvPr id="32" name="Afbeelding 31">
          <a:extLst>
            <a:ext uri="{FF2B5EF4-FFF2-40B4-BE49-F238E27FC236}">
              <a16:creationId xmlns:a16="http://schemas.microsoft.com/office/drawing/2014/main" id="{053F6060-D607-4CBB-BDB8-73E5D7BD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0688" y="486410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981075</xdr:colOff>
      <xdr:row>127</xdr:row>
      <xdr:rowOff>66675</xdr:rowOff>
    </xdr:from>
    <xdr:ext cx="224790" cy="144780"/>
    <xdr:pic>
      <xdr:nvPicPr>
        <xdr:cNvPr id="33" name="Afbeelding 32">
          <a:extLst>
            <a:ext uri="{FF2B5EF4-FFF2-40B4-BE49-F238E27FC236}">
              <a16:creationId xmlns:a16="http://schemas.microsoft.com/office/drawing/2014/main" id="{90693169-B79F-493B-AC51-2FAE3BE14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37242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74613</xdr:colOff>
      <xdr:row>152</xdr:row>
      <xdr:rowOff>44450</xdr:rowOff>
    </xdr:from>
    <xdr:ext cx="221587" cy="146473"/>
    <xdr:pic>
      <xdr:nvPicPr>
        <xdr:cNvPr id="34" name="Afbeelding 33">
          <a:extLst>
            <a:ext uri="{FF2B5EF4-FFF2-40B4-BE49-F238E27FC236}">
              <a16:creationId xmlns:a16="http://schemas.microsoft.com/office/drawing/2014/main" id="{C0B6C199-A1D7-4C54-979E-24F9B6F6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713" y="1033145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136</xdr:row>
      <xdr:rowOff>66675</xdr:rowOff>
    </xdr:from>
    <xdr:ext cx="224790" cy="144780"/>
    <xdr:pic>
      <xdr:nvPicPr>
        <xdr:cNvPr id="35" name="Afbeelding 34">
          <a:extLst>
            <a:ext uri="{FF2B5EF4-FFF2-40B4-BE49-F238E27FC236}">
              <a16:creationId xmlns:a16="http://schemas.microsoft.com/office/drawing/2014/main" id="{15464785-DD70-4F4E-BA43-D290307DB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69246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137</xdr:row>
      <xdr:rowOff>47625</xdr:rowOff>
    </xdr:from>
    <xdr:ext cx="224790" cy="144780"/>
    <xdr:pic>
      <xdr:nvPicPr>
        <xdr:cNvPr id="36" name="Afbeelding 35">
          <a:extLst>
            <a:ext uri="{FF2B5EF4-FFF2-40B4-BE49-F238E27FC236}">
              <a16:creationId xmlns:a16="http://schemas.microsoft.com/office/drawing/2014/main" id="{19CEE0D2-3861-40DA-B79C-D86BDEC62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" y="71342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139</xdr:row>
      <xdr:rowOff>57150</xdr:rowOff>
    </xdr:from>
    <xdr:ext cx="224790" cy="144780"/>
    <xdr:pic>
      <xdr:nvPicPr>
        <xdr:cNvPr id="37" name="Afbeelding 36">
          <a:extLst>
            <a:ext uri="{FF2B5EF4-FFF2-40B4-BE49-F238E27FC236}">
              <a16:creationId xmlns:a16="http://schemas.microsoft.com/office/drawing/2014/main" id="{E142F1CF-01AF-4C58-AF40-A0BA470B5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76009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140</xdr:row>
      <xdr:rowOff>47625</xdr:rowOff>
    </xdr:from>
    <xdr:ext cx="224790" cy="144780"/>
    <xdr:pic>
      <xdr:nvPicPr>
        <xdr:cNvPr id="38" name="Afbeelding 37">
          <a:extLst>
            <a:ext uri="{FF2B5EF4-FFF2-40B4-BE49-F238E27FC236}">
              <a16:creationId xmlns:a16="http://schemas.microsoft.com/office/drawing/2014/main" id="{37F14D66-3757-4F75-B351-50F9A8784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78200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147</xdr:row>
      <xdr:rowOff>28575</xdr:rowOff>
    </xdr:from>
    <xdr:ext cx="224790" cy="144780"/>
    <xdr:pic>
      <xdr:nvPicPr>
        <xdr:cNvPr id="39" name="Afbeelding 38">
          <a:extLst>
            <a:ext uri="{FF2B5EF4-FFF2-40B4-BE49-F238E27FC236}">
              <a16:creationId xmlns:a16="http://schemas.microsoft.com/office/drawing/2014/main" id="{9894425C-8E47-482D-BE29-31104CE90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91725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148</xdr:row>
      <xdr:rowOff>38100</xdr:rowOff>
    </xdr:from>
    <xdr:ext cx="224790" cy="144780"/>
    <xdr:pic>
      <xdr:nvPicPr>
        <xdr:cNvPr id="40" name="Afbeelding 39">
          <a:extLst>
            <a:ext uri="{FF2B5EF4-FFF2-40B4-BE49-F238E27FC236}">
              <a16:creationId xmlns:a16="http://schemas.microsoft.com/office/drawing/2014/main" id="{CC05A102-5944-4A5E-B4EB-B39A976F3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" y="94107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38100</xdr:rowOff>
    </xdr:from>
    <xdr:ext cx="224790" cy="144780"/>
    <xdr:pic>
      <xdr:nvPicPr>
        <xdr:cNvPr id="41" name="Afbeelding 40">
          <a:extLst>
            <a:ext uri="{FF2B5EF4-FFF2-40B4-BE49-F238E27FC236}">
              <a16:creationId xmlns:a16="http://schemas.microsoft.com/office/drawing/2014/main" id="{905491F4-4E20-42B3-B947-B6ED356C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98679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224790" cy="144780"/>
    <xdr:pic>
      <xdr:nvPicPr>
        <xdr:cNvPr id="42" name="Afbeelding 41">
          <a:extLst>
            <a:ext uri="{FF2B5EF4-FFF2-40B4-BE49-F238E27FC236}">
              <a16:creationId xmlns:a16="http://schemas.microsoft.com/office/drawing/2014/main" id="{283505E6-ECF3-40DC-A549-D9A2A3101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101060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57150</xdr:rowOff>
    </xdr:from>
    <xdr:ext cx="224790" cy="144780"/>
    <xdr:pic>
      <xdr:nvPicPr>
        <xdr:cNvPr id="43" name="Afbeelding 42">
          <a:extLst>
            <a:ext uri="{FF2B5EF4-FFF2-40B4-BE49-F238E27FC236}">
              <a16:creationId xmlns:a16="http://schemas.microsoft.com/office/drawing/2014/main" id="{97570D45-862C-4C3C-8890-2099750D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11487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159</xdr:row>
      <xdr:rowOff>38100</xdr:rowOff>
    </xdr:from>
    <xdr:ext cx="224790" cy="144780"/>
    <xdr:pic>
      <xdr:nvPicPr>
        <xdr:cNvPr id="44" name="Afbeelding 43">
          <a:extLst>
            <a:ext uri="{FF2B5EF4-FFF2-40B4-BE49-F238E27FC236}">
              <a16:creationId xmlns:a16="http://schemas.microsoft.com/office/drawing/2014/main" id="{26ECD4FB-0C0B-464B-AA5C-D64787281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16967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161</xdr:row>
      <xdr:rowOff>66675</xdr:rowOff>
    </xdr:from>
    <xdr:ext cx="224790" cy="144780"/>
    <xdr:pic>
      <xdr:nvPicPr>
        <xdr:cNvPr id="45" name="Afbeelding 44">
          <a:extLst>
            <a:ext uri="{FF2B5EF4-FFF2-40B4-BE49-F238E27FC236}">
              <a16:creationId xmlns:a16="http://schemas.microsoft.com/office/drawing/2014/main" id="{6C289F21-E9FD-4931-9209-69A59BA45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2182475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135</xdr:row>
      <xdr:rowOff>57150</xdr:rowOff>
    </xdr:from>
    <xdr:ext cx="221587" cy="146473"/>
    <xdr:pic>
      <xdr:nvPicPr>
        <xdr:cNvPr id="50" name="Afbeelding 49">
          <a:extLst>
            <a:ext uri="{FF2B5EF4-FFF2-40B4-BE49-F238E27FC236}">
              <a16:creationId xmlns:a16="http://schemas.microsoft.com/office/drawing/2014/main" id="{2FED9852-D8C3-469A-A22A-E195F47D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4943475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138</xdr:row>
      <xdr:rowOff>38100</xdr:rowOff>
    </xdr:from>
    <xdr:ext cx="224790" cy="144780"/>
    <xdr:pic>
      <xdr:nvPicPr>
        <xdr:cNvPr id="51" name="Afbeelding 50">
          <a:extLst>
            <a:ext uri="{FF2B5EF4-FFF2-40B4-BE49-F238E27FC236}">
              <a16:creationId xmlns:a16="http://schemas.microsoft.com/office/drawing/2014/main" id="{0A06EAFF-5683-4B7E-8F64-1B0302555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56102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163</xdr:row>
      <xdr:rowOff>57150</xdr:rowOff>
    </xdr:from>
    <xdr:ext cx="221587" cy="146473"/>
    <xdr:pic>
      <xdr:nvPicPr>
        <xdr:cNvPr id="58" name="Afbeelding 57">
          <a:extLst>
            <a:ext uri="{FF2B5EF4-FFF2-40B4-BE49-F238E27FC236}">
              <a16:creationId xmlns:a16="http://schemas.microsoft.com/office/drawing/2014/main" id="{FC93365B-9348-4C38-BBBE-F7713724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12630150"/>
          <a:ext cx="221587" cy="146473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142</xdr:row>
      <xdr:rowOff>85725</xdr:rowOff>
    </xdr:from>
    <xdr:ext cx="297884" cy="290956"/>
    <xdr:pic>
      <xdr:nvPicPr>
        <xdr:cNvPr id="66" name="Afbeelding 65">
          <a:extLst>
            <a:ext uri="{FF2B5EF4-FFF2-40B4-BE49-F238E27FC236}">
              <a16:creationId xmlns:a16="http://schemas.microsoft.com/office/drawing/2014/main" id="{C7488FC3-F67A-4CF0-ACBB-8AC961CF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2546925"/>
          <a:ext cx="297884" cy="290956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146</xdr:row>
      <xdr:rowOff>57150</xdr:rowOff>
    </xdr:from>
    <xdr:ext cx="221587" cy="146473"/>
    <xdr:pic>
      <xdr:nvPicPr>
        <xdr:cNvPr id="67" name="Afbeelding 66">
          <a:extLst>
            <a:ext uri="{FF2B5EF4-FFF2-40B4-BE49-F238E27FC236}">
              <a16:creationId xmlns:a16="http://schemas.microsoft.com/office/drawing/2014/main" id="{7EF2FC24-A608-4D13-9FE7-B6D9968D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66865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149</xdr:row>
      <xdr:rowOff>38100</xdr:rowOff>
    </xdr:from>
    <xdr:ext cx="224790" cy="144780"/>
    <xdr:pic>
      <xdr:nvPicPr>
        <xdr:cNvPr id="68" name="Afbeelding 67">
          <a:extLst>
            <a:ext uri="{FF2B5EF4-FFF2-40B4-BE49-F238E27FC236}">
              <a16:creationId xmlns:a16="http://schemas.microsoft.com/office/drawing/2014/main" id="{BA4F5161-3A46-4B21-87A2-FDA9A871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7353300"/>
          <a:ext cx="224790" cy="144780"/>
        </a:xfrm>
        <a:prstGeom prst="rect">
          <a:avLst/>
        </a:prstGeom>
      </xdr:spPr>
    </xdr:pic>
    <xdr:clientData/>
  </xdr:oneCellAnchor>
  <xdr:oneCellAnchor>
    <xdr:from>
      <xdr:col>1</xdr:col>
      <xdr:colOff>219075</xdr:colOff>
      <xdr:row>153</xdr:row>
      <xdr:rowOff>104775</xdr:rowOff>
    </xdr:from>
    <xdr:ext cx="297884" cy="290956"/>
    <xdr:pic>
      <xdr:nvPicPr>
        <xdr:cNvPr id="71" name="Afbeelding 70">
          <a:extLst>
            <a:ext uri="{FF2B5EF4-FFF2-40B4-BE49-F238E27FC236}">
              <a16:creationId xmlns:a16="http://schemas.microsoft.com/office/drawing/2014/main" id="{7E4C1087-B8A5-4C45-BD36-214422150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0620375"/>
          <a:ext cx="297884" cy="290956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157</xdr:row>
      <xdr:rowOff>57150</xdr:rowOff>
    </xdr:from>
    <xdr:ext cx="221587" cy="146473"/>
    <xdr:pic>
      <xdr:nvPicPr>
        <xdr:cNvPr id="73" name="Afbeelding 72">
          <a:extLst>
            <a:ext uri="{FF2B5EF4-FFF2-40B4-BE49-F238E27FC236}">
              <a16:creationId xmlns:a16="http://schemas.microsoft.com/office/drawing/2014/main" id="{91FE36DB-0E4D-4AD4-AC5F-AB93240E0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89725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160</xdr:row>
      <xdr:rowOff>38100</xdr:rowOff>
    </xdr:from>
    <xdr:ext cx="224790" cy="144780"/>
    <xdr:pic>
      <xdr:nvPicPr>
        <xdr:cNvPr id="74" name="Afbeelding 73">
          <a:extLst>
            <a:ext uri="{FF2B5EF4-FFF2-40B4-BE49-F238E27FC236}">
              <a16:creationId xmlns:a16="http://schemas.microsoft.com/office/drawing/2014/main" id="{8E8242F6-9F8E-4FF6-B91C-32F0E99A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96393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171</xdr:row>
      <xdr:rowOff>47625</xdr:rowOff>
    </xdr:from>
    <xdr:ext cx="221587" cy="146473"/>
    <xdr:pic>
      <xdr:nvPicPr>
        <xdr:cNvPr id="77" name="Afbeelding 76">
          <a:extLst>
            <a:ext uri="{FF2B5EF4-FFF2-40B4-BE49-F238E27FC236}">
              <a16:creationId xmlns:a16="http://schemas.microsoft.com/office/drawing/2014/main" id="{827BC3A6-D488-4286-9823-987ED3FC0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4220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174</xdr:row>
      <xdr:rowOff>47625</xdr:rowOff>
    </xdr:from>
    <xdr:ext cx="221587" cy="146473"/>
    <xdr:pic>
      <xdr:nvPicPr>
        <xdr:cNvPr id="78" name="Afbeelding 77">
          <a:extLst>
            <a:ext uri="{FF2B5EF4-FFF2-40B4-BE49-F238E27FC236}">
              <a16:creationId xmlns:a16="http://schemas.microsoft.com/office/drawing/2014/main" id="{88355980-5720-4949-BA12-BD216EE59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149066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162</xdr:row>
      <xdr:rowOff>57150</xdr:rowOff>
    </xdr:from>
    <xdr:ext cx="224790" cy="144780"/>
    <xdr:pic>
      <xdr:nvPicPr>
        <xdr:cNvPr id="83" name="Afbeelding 82">
          <a:extLst>
            <a:ext uri="{FF2B5EF4-FFF2-40B4-BE49-F238E27FC236}">
              <a16:creationId xmlns:a16="http://schemas.microsoft.com/office/drawing/2014/main" id="{89A4AE92-4F62-4176-9C93-09F083C1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2401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169</xdr:row>
      <xdr:rowOff>47625</xdr:rowOff>
    </xdr:from>
    <xdr:ext cx="224790" cy="144780"/>
    <xdr:pic>
      <xdr:nvPicPr>
        <xdr:cNvPr id="84" name="Afbeelding 83">
          <a:extLst>
            <a:ext uri="{FF2B5EF4-FFF2-40B4-BE49-F238E27FC236}">
              <a16:creationId xmlns:a16="http://schemas.microsoft.com/office/drawing/2014/main" id="{CB33F071-8BA9-4598-80E5-D23C473F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37636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170</xdr:row>
      <xdr:rowOff>28575</xdr:rowOff>
    </xdr:from>
    <xdr:ext cx="224790" cy="144780"/>
    <xdr:pic>
      <xdr:nvPicPr>
        <xdr:cNvPr id="85" name="Afbeelding 84">
          <a:extLst>
            <a:ext uri="{FF2B5EF4-FFF2-40B4-BE49-F238E27FC236}">
              <a16:creationId xmlns:a16="http://schemas.microsoft.com/office/drawing/2014/main" id="{0DD358BE-FCCB-45A2-AF8C-25CC6F05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39731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172</xdr:row>
      <xdr:rowOff>57150</xdr:rowOff>
    </xdr:from>
    <xdr:ext cx="224790" cy="144780"/>
    <xdr:pic>
      <xdr:nvPicPr>
        <xdr:cNvPr id="86" name="Afbeelding 85">
          <a:extLst>
            <a:ext uri="{FF2B5EF4-FFF2-40B4-BE49-F238E27FC236}">
              <a16:creationId xmlns:a16="http://schemas.microsoft.com/office/drawing/2014/main" id="{EACA0A0B-CA46-40D5-94E0-370F9CFB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44589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173</xdr:row>
      <xdr:rowOff>57150</xdr:rowOff>
    </xdr:from>
    <xdr:ext cx="224790" cy="144780"/>
    <xdr:pic>
      <xdr:nvPicPr>
        <xdr:cNvPr id="87" name="Afbeelding 86">
          <a:extLst>
            <a:ext uri="{FF2B5EF4-FFF2-40B4-BE49-F238E27FC236}">
              <a16:creationId xmlns:a16="http://schemas.microsoft.com/office/drawing/2014/main" id="{2104D5C6-385D-4215-9A3D-09CA24E4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4687550"/>
          <a:ext cx="224790" cy="144780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164</xdr:row>
      <xdr:rowOff>85725</xdr:rowOff>
    </xdr:from>
    <xdr:ext cx="297884" cy="290956"/>
    <xdr:pic>
      <xdr:nvPicPr>
        <xdr:cNvPr id="94" name="Afbeelding 93">
          <a:extLst>
            <a:ext uri="{FF2B5EF4-FFF2-40B4-BE49-F238E27FC236}">
              <a16:creationId xmlns:a16="http://schemas.microsoft.com/office/drawing/2014/main" id="{3F116509-118F-48E5-9624-C79FE261A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2887325"/>
          <a:ext cx="297884" cy="290956"/>
        </a:xfrm>
        <a:prstGeom prst="rect">
          <a:avLst/>
        </a:prstGeom>
      </xdr:spPr>
    </xdr:pic>
    <xdr:clientData/>
  </xdr:oneCellAnchor>
  <xdr:oneCellAnchor>
    <xdr:from>
      <xdr:col>3</xdr:col>
      <xdr:colOff>962025</xdr:colOff>
      <xdr:row>168</xdr:row>
      <xdr:rowOff>57150</xdr:rowOff>
    </xdr:from>
    <xdr:ext cx="221587" cy="146473"/>
    <xdr:pic>
      <xdr:nvPicPr>
        <xdr:cNvPr id="96" name="Afbeelding 95">
          <a:extLst>
            <a:ext uri="{FF2B5EF4-FFF2-40B4-BE49-F238E27FC236}">
              <a16:creationId xmlns:a16="http://schemas.microsoft.com/office/drawing/2014/main" id="{06BC14A2-13D2-4E1A-8E46-18C31DCD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112585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952500</xdr:colOff>
      <xdr:row>171</xdr:row>
      <xdr:rowOff>38100</xdr:rowOff>
    </xdr:from>
    <xdr:ext cx="224790" cy="144780"/>
    <xdr:pic>
      <xdr:nvPicPr>
        <xdr:cNvPr id="97" name="Afbeelding 96">
          <a:extLst>
            <a:ext uri="{FF2B5EF4-FFF2-40B4-BE49-F238E27FC236}">
              <a16:creationId xmlns:a16="http://schemas.microsoft.com/office/drawing/2014/main" id="{172717CC-8519-483A-8262-AEB6C27E0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119253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4</xdr:row>
      <xdr:rowOff>38100</xdr:rowOff>
    </xdr:from>
    <xdr:ext cx="221587" cy="146473"/>
    <xdr:pic>
      <xdr:nvPicPr>
        <xdr:cNvPr id="30" name="Afbeelding 29">
          <a:extLst>
            <a:ext uri="{FF2B5EF4-FFF2-40B4-BE49-F238E27FC236}">
              <a16:creationId xmlns:a16="http://schemas.microsoft.com/office/drawing/2014/main" id="{473AF609-C183-499A-B984-E1E94C0E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9525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8</xdr:row>
      <xdr:rowOff>57150</xdr:rowOff>
    </xdr:from>
    <xdr:ext cx="224790" cy="144780"/>
    <xdr:pic>
      <xdr:nvPicPr>
        <xdr:cNvPr id="47" name="Afbeelding 46">
          <a:extLst>
            <a:ext uri="{FF2B5EF4-FFF2-40B4-BE49-F238E27FC236}">
              <a16:creationId xmlns:a16="http://schemas.microsoft.com/office/drawing/2014/main" id="{96C31710-1DA3-4F91-83DC-62E41B3F6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88595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1028700</xdr:colOff>
      <xdr:row>4</xdr:row>
      <xdr:rowOff>57150</xdr:rowOff>
    </xdr:from>
    <xdr:ext cx="221587" cy="146473"/>
    <xdr:pic>
      <xdr:nvPicPr>
        <xdr:cNvPr id="55" name="Afbeelding 54">
          <a:extLst>
            <a:ext uri="{FF2B5EF4-FFF2-40B4-BE49-F238E27FC236}">
              <a16:creationId xmlns:a16="http://schemas.microsoft.com/office/drawing/2014/main" id="{5878E8F7-247D-42B3-9534-12F2BA11A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0" y="97155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5</xdr:row>
      <xdr:rowOff>38100</xdr:rowOff>
    </xdr:from>
    <xdr:ext cx="221587" cy="146473"/>
    <xdr:pic>
      <xdr:nvPicPr>
        <xdr:cNvPr id="56" name="Afbeelding 55">
          <a:extLst>
            <a:ext uri="{FF2B5EF4-FFF2-40B4-BE49-F238E27FC236}">
              <a16:creationId xmlns:a16="http://schemas.microsoft.com/office/drawing/2014/main" id="{F2DBD578-1665-4E3F-82C2-6B6972D31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1811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11</xdr:row>
      <xdr:rowOff>38100</xdr:rowOff>
    </xdr:from>
    <xdr:ext cx="221587" cy="146473"/>
    <xdr:pic>
      <xdr:nvPicPr>
        <xdr:cNvPr id="57" name="Afbeelding 56">
          <a:extLst>
            <a:ext uri="{FF2B5EF4-FFF2-40B4-BE49-F238E27FC236}">
              <a16:creationId xmlns:a16="http://schemas.microsoft.com/office/drawing/2014/main" id="{23630D9C-FCE1-4B2D-81A4-6F1714788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25527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15</xdr:row>
      <xdr:rowOff>47625</xdr:rowOff>
    </xdr:from>
    <xdr:ext cx="221587" cy="146473"/>
    <xdr:pic>
      <xdr:nvPicPr>
        <xdr:cNvPr id="62" name="Afbeelding 61">
          <a:extLst>
            <a:ext uri="{FF2B5EF4-FFF2-40B4-BE49-F238E27FC236}">
              <a16:creationId xmlns:a16="http://schemas.microsoft.com/office/drawing/2014/main" id="{CABEFEBD-C66A-448C-A30E-551BE4264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34766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16</xdr:row>
      <xdr:rowOff>47625</xdr:rowOff>
    </xdr:from>
    <xdr:ext cx="221587" cy="146473"/>
    <xdr:pic>
      <xdr:nvPicPr>
        <xdr:cNvPr id="64" name="Afbeelding 63">
          <a:extLst>
            <a:ext uri="{FF2B5EF4-FFF2-40B4-BE49-F238E27FC236}">
              <a16:creationId xmlns:a16="http://schemas.microsoft.com/office/drawing/2014/main" id="{A118462E-A4AA-411C-B943-7105E24B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37052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21</xdr:row>
      <xdr:rowOff>47625</xdr:rowOff>
    </xdr:from>
    <xdr:ext cx="221587" cy="146473"/>
    <xdr:pic>
      <xdr:nvPicPr>
        <xdr:cNvPr id="72" name="Afbeelding 71">
          <a:extLst>
            <a:ext uri="{FF2B5EF4-FFF2-40B4-BE49-F238E27FC236}">
              <a16:creationId xmlns:a16="http://schemas.microsoft.com/office/drawing/2014/main" id="{6584F9D8-6FAC-4E2D-8C65-772D8BB82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48482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25</xdr:row>
      <xdr:rowOff>57150</xdr:rowOff>
    </xdr:from>
    <xdr:ext cx="221587" cy="146473"/>
    <xdr:pic>
      <xdr:nvPicPr>
        <xdr:cNvPr id="95" name="Afbeelding 94">
          <a:extLst>
            <a:ext uri="{FF2B5EF4-FFF2-40B4-BE49-F238E27FC236}">
              <a16:creationId xmlns:a16="http://schemas.microsoft.com/office/drawing/2014/main" id="{430E9A53-3BAE-4D5B-A0C9-F07C97458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577215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9</xdr:row>
      <xdr:rowOff>57150</xdr:rowOff>
    </xdr:from>
    <xdr:ext cx="224790" cy="144780"/>
    <xdr:pic>
      <xdr:nvPicPr>
        <xdr:cNvPr id="108" name="Afbeelding 107">
          <a:extLst>
            <a:ext uri="{FF2B5EF4-FFF2-40B4-BE49-F238E27FC236}">
              <a16:creationId xmlns:a16="http://schemas.microsoft.com/office/drawing/2014/main" id="{2C382169-D872-49A1-882A-C37B501D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2114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10</xdr:row>
      <xdr:rowOff>57150</xdr:rowOff>
    </xdr:from>
    <xdr:ext cx="224790" cy="144780"/>
    <xdr:pic>
      <xdr:nvPicPr>
        <xdr:cNvPr id="109" name="Afbeelding 108">
          <a:extLst>
            <a:ext uri="{FF2B5EF4-FFF2-40B4-BE49-F238E27FC236}">
              <a16:creationId xmlns:a16="http://schemas.microsoft.com/office/drawing/2014/main" id="{9DDE3129-7FA8-4F71-A03A-B595DC7AE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2343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12</xdr:row>
      <xdr:rowOff>47625</xdr:rowOff>
    </xdr:from>
    <xdr:ext cx="224790" cy="144780"/>
    <xdr:pic>
      <xdr:nvPicPr>
        <xdr:cNvPr id="110" name="Afbeelding 109">
          <a:extLst>
            <a:ext uri="{FF2B5EF4-FFF2-40B4-BE49-F238E27FC236}">
              <a16:creationId xmlns:a16="http://schemas.microsoft.com/office/drawing/2014/main" id="{941995D2-7F6E-4EC7-BB47-DEFA66D32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27908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13</xdr:row>
      <xdr:rowOff>47625</xdr:rowOff>
    </xdr:from>
    <xdr:ext cx="224790" cy="144780"/>
    <xdr:pic>
      <xdr:nvPicPr>
        <xdr:cNvPr id="111" name="Afbeelding 110">
          <a:extLst>
            <a:ext uri="{FF2B5EF4-FFF2-40B4-BE49-F238E27FC236}">
              <a16:creationId xmlns:a16="http://schemas.microsoft.com/office/drawing/2014/main" id="{E9B13F03-96B6-4BE8-996F-A94F7B468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30194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57150</xdr:rowOff>
    </xdr:from>
    <xdr:ext cx="224790" cy="144780"/>
    <xdr:pic>
      <xdr:nvPicPr>
        <xdr:cNvPr id="112" name="Afbeelding 111">
          <a:extLst>
            <a:ext uri="{FF2B5EF4-FFF2-40B4-BE49-F238E27FC236}">
              <a16:creationId xmlns:a16="http://schemas.microsoft.com/office/drawing/2014/main" id="{432EAEE4-7082-456E-AFFC-E1B8B0710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3257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23</xdr:row>
      <xdr:rowOff>57150</xdr:rowOff>
    </xdr:from>
    <xdr:ext cx="224790" cy="144780"/>
    <xdr:pic>
      <xdr:nvPicPr>
        <xdr:cNvPr id="113" name="Afbeelding 112">
          <a:extLst>
            <a:ext uri="{FF2B5EF4-FFF2-40B4-BE49-F238E27FC236}">
              <a16:creationId xmlns:a16="http://schemas.microsoft.com/office/drawing/2014/main" id="{1EA7EBCE-1FF2-45F7-8BB0-AA5FF39E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" y="53149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19</xdr:row>
      <xdr:rowOff>47625</xdr:rowOff>
    </xdr:from>
    <xdr:ext cx="224790" cy="144780"/>
    <xdr:pic>
      <xdr:nvPicPr>
        <xdr:cNvPr id="114" name="Afbeelding 113">
          <a:extLst>
            <a:ext uri="{FF2B5EF4-FFF2-40B4-BE49-F238E27FC236}">
              <a16:creationId xmlns:a16="http://schemas.microsoft.com/office/drawing/2014/main" id="{1BA0E3D0-6933-4AED-8A3B-0114C0CF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43910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24</xdr:row>
      <xdr:rowOff>57150</xdr:rowOff>
    </xdr:from>
    <xdr:ext cx="224790" cy="144780"/>
    <xdr:pic>
      <xdr:nvPicPr>
        <xdr:cNvPr id="115" name="Afbeelding 114">
          <a:extLst>
            <a:ext uri="{FF2B5EF4-FFF2-40B4-BE49-F238E27FC236}">
              <a16:creationId xmlns:a16="http://schemas.microsoft.com/office/drawing/2014/main" id="{EAEC50BB-7F37-4218-A363-E9098A863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5543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22</xdr:row>
      <xdr:rowOff>57150</xdr:rowOff>
    </xdr:from>
    <xdr:ext cx="224790" cy="144780"/>
    <xdr:pic>
      <xdr:nvPicPr>
        <xdr:cNvPr id="116" name="Afbeelding 115">
          <a:extLst>
            <a:ext uri="{FF2B5EF4-FFF2-40B4-BE49-F238E27FC236}">
              <a16:creationId xmlns:a16="http://schemas.microsoft.com/office/drawing/2014/main" id="{844F436D-EBA2-4A1B-B2A9-E703E7C5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50863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17</xdr:row>
      <xdr:rowOff>28575</xdr:rowOff>
    </xdr:from>
    <xdr:ext cx="148590" cy="167640"/>
    <xdr:pic>
      <xdr:nvPicPr>
        <xdr:cNvPr id="118" name="Afbeelding 117">
          <a:extLst>
            <a:ext uri="{FF2B5EF4-FFF2-40B4-BE49-F238E27FC236}">
              <a16:creationId xmlns:a16="http://schemas.microsoft.com/office/drawing/2014/main" id="{555F51FC-7190-42CD-89EC-742FD57C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6400" y="3914775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18</xdr:row>
      <xdr:rowOff>38100</xdr:rowOff>
    </xdr:from>
    <xdr:ext cx="148590" cy="167640"/>
    <xdr:pic>
      <xdr:nvPicPr>
        <xdr:cNvPr id="119" name="Afbeelding 118">
          <a:extLst>
            <a:ext uri="{FF2B5EF4-FFF2-40B4-BE49-F238E27FC236}">
              <a16:creationId xmlns:a16="http://schemas.microsoft.com/office/drawing/2014/main" id="{A16E9D31-5A88-40CC-BE17-9111337D3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6875" y="4152900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38100</xdr:rowOff>
    </xdr:from>
    <xdr:ext cx="148590" cy="167640"/>
    <xdr:pic>
      <xdr:nvPicPr>
        <xdr:cNvPr id="120" name="Afbeelding 119">
          <a:extLst>
            <a:ext uri="{FF2B5EF4-FFF2-40B4-BE49-F238E27FC236}">
              <a16:creationId xmlns:a16="http://schemas.microsoft.com/office/drawing/2014/main" id="{2CD781DC-CD7E-4218-B62F-5894818DB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7350" y="4610100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28</xdr:row>
      <xdr:rowOff>38100</xdr:rowOff>
    </xdr:from>
    <xdr:ext cx="221587" cy="146473"/>
    <xdr:pic>
      <xdr:nvPicPr>
        <xdr:cNvPr id="129" name="Afbeelding 128">
          <a:extLst>
            <a:ext uri="{FF2B5EF4-FFF2-40B4-BE49-F238E27FC236}">
              <a16:creationId xmlns:a16="http://schemas.microsoft.com/office/drawing/2014/main" id="{25100426-EAC5-46E2-B6FB-0DA87E24B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95250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1019175</xdr:colOff>
      <xdr:row>28</xdr:row>
      <xdr:rowOff>57150</xdr:rowOff>
    </xdr:from>
    <xdr:ext cx="221587" cy="146473"/>
    <xdr:pic>
      <xdr:nvPicPr>
        <xdr:cNvPr id="130" name="Afbeelding 129">
          <a:extLst>
            <a:ext uri="{FF2B5EF4-FFF2-40B4-BE49-F238E27FC236}">
              <a16:creationId xmlns:a16="http://schemas.microsoft.com/office/drawing/2014/main" id="{F15A4DF7-75E4-4C50-ABC8-628E5518B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645795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29</xdr:row>
      <xdr:rowOff>47625</xdr:rowOff>
    </xdr:from>
    <xdr:ext cx="221587" cy="146473"/>
    <xdr:pic>
      <xdr:nvPicPr>
        <xdr:cNvPr id="131" name="Afbeelding 130">
          <a:extLst>
            <a:ext uri="{FF2B5EF4-FFF2-40B4-BE49-F238E27FC236}">
              <a16:creationId xmlns:a16="http://schemas.microsoft.com/office/drawing/2014/main" id="{2E3EDBE6-08F9-4AC7-BFEF-6CEC2A6E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66770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30</xdr:row>
      <xdr:rowOff>57150</xdr:rowOff>
    </xdr:from>
    <xdr:ext cx="224790" cy="144780"/>
    <xdr:pic>
      <xdr:nvPicPr>
        <xdr:cNvPr id="135" name="Afbeelding 134">
          <a:extLst>
            <a:ext uri="{FF2B5EF4-FFF2-40B4-BE49-F238E27FC236}">
              <a16:creationId xmlns:a16="http://schemas.microsoft.com/office/drawing/2014/main" id="{5E7C0EC9-FA8D-455A-AA25-1A3E72789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8859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33</xdr:row>
      <xdr:rowOff>38100</xdr:rowOff>
    </xdr:from>
    <xdr:ext cx="221587" cy="146473"/>
    <xdr:pic>
      <xdr:nvPicPr>
        <xdr:cNvPr id="136" name="Afbeelding 135">
          <a:extLst>
            <a:ext uri="{FF2B5EF4-FFF2-40B4-BE49-F238E27FC236}">
              <a16:creationId xmlns:a16="http://schemas.microsoft.com/office/drawing/2014/main" id="{6B9ABF58-B297-44AA-88BB-142C1CA37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25527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37</xdr:row>
      <xdr:rowOff>47625</xdr:rowOff>
    </xdr:from>
    <xdr:ext cx="221587" cy="146473"/>
    <xdr:pic>
      <xdr:nvPicPr>
        <xdr:cNvPr id="137" name="Afbeelding 136">
          <a:extLst>
            <a:ext uri="{FF2B5EF4-FFF2-40B4-BE49-F238E27FC236}">
              <a16:creationId xmlns:a16="http://schemas.microsoft.com/office/drawing/2014/main" id="{4E3F11CE-A769-40A6-A4CB-4651851B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34766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38</xdr:row>
      <xdr:rowOff>47625</xdr:rowOff>
    </xdr:from>
    <xdr:ext cx="221587" cy="146473"/>
    <xdr:pic>
      <xdr:nvPicPr>
        <xdr:cNvPr id="138" name="Afbeelding 137">
          <a:extLst>
            <a:ext uri="{FF2B5EF4-FFF2-40B4-BE49-F238E27FC236}">
              <a16:creationId xmlns:a16="http://schemas.microsoft.com/office/drawing/2014/main" id="{EE2A43CE-F502-45C4-A04F-9B82BE58D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37052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43</xdr:row>
      <xdr:rowOff>47625</xdr:rowOff>
    </xdr:from>
    <xdr:ext cx="221587" cy="146473"/>
    <xdr:pic>
      <xdr:nvPicPr>
        <xdr:cNvPr id="139" name="Afbeelding 138">
          <a:extLst>
            <a:ext uri="{FF2B5EF4-FFF2-40B4-BE49-F238E27FC236}">
              <a16:creationId xmlns:a16="http://schemas.microsoft.com/office/drawing/2014/main" id="{63803DA0-44F7-4937-8C9B-B78CA958F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48482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47</xdr:row>
      <xdr:rowOff>66675</xdr:rowOff>
    </xdr:from>
    <xdr:ext cx="221587" cy="146473"/>
    <xdr:pic>
      <xdr:nvPicPr>
        <xdr:cNvPr id="140" name="Afbeelding 139">
          <a:extLst>
            <a:ext uri="{FF2B5EF4-FFF2-40B4-BE49-F238E27FC236}">
              <a16:creationId xmlns:a16="http://schemas.microsoft.com/office/drawing/2014/main" id="{D7FAC8E8-D64F-4C99-86CD-E3A160ED5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1081087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31</xdr:row>
      <xdr:rowOff>57150</xdr:rowOff>
    </xdr:from>
    <xdr:ext cx="224790" cy="144780"/>
    <xdr:pic>
      <xdr:nvPicPr>
        <xdr:cNvPr id="141" name="Afbeelding 140">
          <a:extLst>
            <a:ext uri="{FF2B5EF4-FFF2-40B4-BE49-F238E27FC236}">
              <a16:creationId xmlns:a16="http://schemas.microsoft.com/office/drawing/2014/main" id="{2EB2458E-484D-4974-9E76-518A91B52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2114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32</xdr:row>
      <xdr:rowOff>57150</xdr:rowOff>
    </xdr:from>
    <xdr:ext cx="224790" cy="144780"/>
    <xdr:pic>
      <xdr:nvPicPr>
        <xdr:cNvPr id="142" name="Afbeelding 141">
          <a:extLst>
            <a:ext uri="{FF2B5EF4-FFF2-40B4-BE49-F238E27FC236}">
              <a16:creationId xmlns:a16="http://schemas.microsoft.com/office/drawing/2014/main" id="{EE1FC048-BCCD-4B72-A31C-F2B500CB9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2343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34</xdr:row>
      <xdr:rowOff>47625</xdr:rowOff>
    </xdr:from>
    <xdr:ext cx="224790" cy="144780"/>
    <xdr:pic>
      <xdr:nvPicPr>
        <xdr:cNvPr id="143" name="Afbeelding 142">
          <a:extLst>
            <a:ext uri="{FF2B5EF4-FFF2-40B4-BE49-F238E27FC236}">
              <a16:creationId xmlns:a16="http://schemas.microsoft.com/office/drawing/2014/main" id="{1BD82750-6941-49E4-A531-5DC933862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27908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35</xdr:row>
      <xdr:rowOff>47625</xdr:rowOff>
    </xdr:from>
    <xdr:ext cx="224790" cy="144780"/>
    <xdr:pic>
      <xdr:nvPicPr>
        <xdr:cNvPr id="144" name="Afbeelding 143">
          <a:extLst>
            <a:ext uri="{FF2B5EF4-FFF2-40B4-BE49-F238E27FC236}">
              <a16:creationId xmlns:a16="http://schemas.microsoft.com/office/drawing/2014/main" id="{C415F7FD-0B12-4421-9462-26ACB9935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30194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57150</xdr:rowOff>
    </xdr:from>
    <xdr:ext cx="224790" cy="144780"/>
    <xdr:pic>
      <xdr:nvPicPr>
        <xdr:cNvPr id="145" name="Afbeelding 144">
          <a:extLst>
            <a:ext uri="{FF2B5EF4-FFF2-40B4-BE49-F238E27FC236}">
              <a16:creationId xmlns:a16="http://schemas.microsoft.com/office/drawing/2014/main" id="{6031FF8F-37B8-4558-82FD-5B9E220CC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3257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45</xdr:row>
      <xdr:rowOff>57150</xdr:rowOff>
    </xdr:from>
    <xdr:ext cx="224790" cy="144780"/>
    <xdr:pic>
      <xdr:nvPicPr>
        <xdr:cNvPr id="146" name="Afbeelding 145">
          <a:extLst>
            <a:ext uri="{FF2B5EF4-FFF2-40B4-BE49-F238E27FC236}">
              <a16:creationId xmlns:a16="http://schemas.microsoft.com/office/drawing/2014/main" id="{0369E52B-6826-4791-B9DC-48094FFE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" y="53149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41</xdr:row>
      <xdr:rowOff>47625</xdr:rowOff>
    </xdr:from>
    <xdr:ext cx="224790" cy="144780"/>
    <xdr:pic>
      <xdr:nvPicPr>
        <xdr:cNvPr id="147" name="Afbeelding 146">
          <a:extLst>
            <a:ext uri="{FF2B5EF4-FFF2-40B4-BE49-F238E27FC236}">
              <a16:creationId xmlns:a16="http://schemas.microsoft.com/office/drawing/2014/main" id="{E610BD02-6058-4125-9985-2DB26D5F1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43910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46</xdr:row>
      <xdr:rowOff>57150</xdr:rowOff>
    </xdr:from>
    <xdr:ext cx="224790" cy="144780"/>
    <xdr:pic>
      <xdr:nvPicPr>
        <xdr:cNvPr id="148" name="Afbeelding 147">
          <a:extLst>
            <a:ext uri="{FF2B5EF4-FFF2-40B4-BE49-F238E27FC236}">
              <a16:creationId xmlns:a16="http://schemas.microsoft.com/office/drawing/2014/main" id="{6D72CA8C-A6E2-4E4E-A9D9-F35D27A8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5543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44</xdr:row>
      <xdr:rowOff>57150</xdr:rowOff>
    </xdr:from>
    <xdr:ext cx="224790" cy="144780"/>
    <xdr:pic>
      <xdr:nvPicPr>
        <xdr:cNvPr id="149" name="Afbeelding 148">
          <a:extLst>
            <a:ext uri="{FF2B5EF4-FFF2-40B4-BE49-F238E27FC236}">
              <a16:creationId xmlns:a16="http://schemas.microsoft.com/office/drawing/2014/main" id="{DD005426-F6CD-41EB-A87E-AB742A83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50863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39</xdr:row>
      <xdr:rowOff>28575</xdr:rowOff>
    </xdr:from>
    <xdr:ext cx="148590" cy="167640"/>
    <xdr:pic>
      <xdr:nvPicPr>
        <xdr:cNvPr id="150" name="Afbeelding 149">
          <a:extLst>
            <a:ext uri="{FF2B5EF4-FFF2-40B4-BE49-F238E27FC236}">
              <a16:creationId xmlns:a16="http://schemas.microsoft.com/office/drawing/2014/main" id="{2105A58D-9C88-4203-B118-A4C5FF49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6400" y="3914775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40</xdr:row>
      <xdr:rowOff>38100</xdr:rowOff>
    </xdr:from>
    <xdr:ext cx="148590" cy="167640"/>
    <xdr:pic>
      <xdr:nvPicPr>
        <xdr:cNvPr id="151" name="Afbeelding 150">
          <a:extLst>
            <a:ext uri="{FF2B5EF4-FFF2-40B4-BE49-F238E27FC236}">
              <a16:creationId xmlns:a16="http://schemas.microsoft.com/office/drawing/2014/main" id="{3CAB9E96-AFB6-45A9-960B-9384D8FDD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6875" y="4152900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38100</xdr:rowOff>
    </xdr:from>
    <xdr:ext cx="148590" cy="167640"/>
    <xdr:pic>
      <xdr:nvPicPr>
        <xdr:cNvPr id="152" name="Afbeelding 151">
          <a:extLst>
            <a:ext uri="{FF2B5EF4-FFF2-40B4-BE49-F238E27FC236}">
              <a16:creationId xmlns:a16="http://schemas.microsoft.com/office/drawing/2014/main" id="{33230E62-B45B-44C5-B1C8-C7F6FFC88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7350" y="4610100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53</xdr:row>
      <xdr:rowOff>57150</xdr:rowOff>
    </xdr:from>
    <xdr:ext cx="221587" cy="146473"/>
    <xdr:pic>
      <xdr:nvPicPr>
        <xdr:cNvPr id="103" name="Afbeelding 102">
          <a:extLst>
            <a:ext uri="{FF2B5EF4-FFF2-40B4-BE49-F238E27FC236}">
              <a16:creationId xmlns:a16="http://schemas.microsoft.com/office/drawing/2014/main" id="{B637839C-D110-4E27-814D-A012FEFFB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19443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1000125</xdr:colOff>
      <xdr:row>53</xdr:row>
      <xdr:rowOff>47625</xdr:rowOff>
    </xdr:from>
    <xdr:ext cx="221587" cy="146473"/>
    <xdr:pic>
      <xdr:nvPicPr>
        <xdr:cNvPr id="107" name="Afbeelding 106">
          <a:extLst>
            <a:ext uri="{FF2B5EF4-FFF2-40B4-BE49-F238E27FC236}">
              <a16:creationId xmlns:a16="http://schemas.microsoft.com/office/drawing/2014/main" id="{24463726-F80E-47BE-B9A0-A797C17A6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114776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54</xdr:row>
      <xdr:rowOff>47625</xdr:rowOff>
    </xdr:from>
    <xdr:ext cx="221587" cy="146473"/>
    <xdr:pic>
      <xdr:nvPicPr>
        <xdr:cNvPr id="117" name="Afbeelding 116">
          <a:extLst>
            <a:ext uri="{FF2B5EF4-FFF2-40B4-BE49-F238E27FC236}">
              <a16:creationId xmlns:a16="http://schemas.microsoft.com/office/drawing/2014/main" id="{074DC2FE-C5D3-4F4D-8571-0B40B74A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66770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55</xdr:row>
      <xdr:rowOff>57150</xdr:rowOff>
    </xdr:from>
    <xdr:ext cx="224790" cy="144780"/>
    <xdr:pic>
      <xdr:nvPicPr>
        <xdr:cNvPr id="121" name="Afbeelding 120">
          <a:extLst>
            <a:ext uri="{FF2B5EF4-FFF2-40B4-BE49-F238E27FC236}">
              <a16:creationId xmlns:a16="http://schemas.microsoft.com/office/drawing/2014/main" id="{2FBA4BCC-2F1C-402C-8FCA-E1A8332FF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6915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58</xdr:row>
      <xdr:rowOff>38100</xdr:rowOff>
    </xdr:from>
    <xdr:ext cx="221587" cy="146473"/>
    <xdr:pic>
      <xdr:nvPicPr>
        <xdr:cNvPr id="122" name="Afbeelding 121">
          <a:extLst>
            <a:ext uri="{FF2B5EF4-FFF2-40B4-BE49-F238E27FC236}">
              <a16:creationId xmlns:a16="http://schemas.microsoft.com/office/drawing/2014/main" id="{4DE50658-C203-4909-BEB0-557DEEC0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75819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62</xdr:row>
      <xdr:rowOff>47625</xdr:rowOff>
    </xdr:from>
    <xdr:ext cx="221587" cy="146473"/>
    <xdr:pic>
      <xdr:nvPicPr>
        <xdr:cNvPr id="123" name="Afbeelding 122">
          <a:extLst>
            <a:ext uri="{FF2B5EF4-FFF2-40B4-BE49-F238E27FC236}">
              <a16:creationId xmlns:a16="http://schemas.microsoft.com/office/drawing/2014/main" id="{AC795EB7-69A4-4F20-81B1-30A26145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8505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63</xdr:row>
      <xdr:rowOff>47625</xdr:rowOff>
    </xdr:from>
    <xdr:ext cx="221587" cy="146473"/>
    <xdr:pic>
      <xdr:nvPicPr>
        <xdr:cNvPr id="124" name="Afbeelding 123">
          <a:extLst>
            <a:ext uri="{FF2B5EF4-FFF2-40B4-BE49-F238E27FC236}">
              <a16:creationId xmlns:a16="http://schemas.microsoft.com/office/drawing/2014/main" id="{B07E44E8-E7EF-4D99-9D02-81D9467CD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87344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68</xdr:row>
      <xdr:rowOff>47625</xdr:rowOff>
    </xdr:from>
    <xdr:ext cx="221587" cy="146473"/>
    <xdr:pic>
      <xdr:nvPicPr>
        <xdr:cNvPr id="125" name="Afbeelding 124">
          <a:extLst>
            <a:ext uri="{FF2B5EF4-FFF2-40B4-BE49-F238E27FC236}">
              <a16:creationId xmlns:a16="http://schemas.microsoft.com/office/drawing/2014/main" id="{A55F5451-42D7-4D58-9623-F17C283FE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98774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72</xdr:row>
      <xdr:rowOff>66675</xdr:rowOff>
    </xdr:from>
    <xdr:ext cx="221587" cy="146473"/>
    <xdr:pic>
      <xdr:nvPicPr>
        <xdr:cNvPr id="126" name="Afbeelding 125">
          <a:extLst>
            <a:ext uri="{FF2B5EF4-FFF2-40B4-BE49-F238E27FC236}">
              <a16:creationId xmlns:a16="http://schemas.microsoft.com/office/drawing/2014/main" id="{D7691D6D-76A5-4822-A249-956049AC4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1584007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56</xdr:row>
      <xdr:rowOff>57150</xdr:rowOff>
    </xdr:from>
    <xdr:ext cx="224790" cy="144780"/>
    <xdr:pic>
      <xdr:nvPicPr>
        <xdr:cNvPr id="127" name="Afbeelding 126">
          <a:extLst>
            <a:ext uri="{FF2B5EF4-FFF2-40B4-BE49-F238E27FC236}">
              <a16:creationId xmlns:a16="http://schemas.microsoft.com/office/drawing/2014/main" id="{E8F2457F-6A3D-473A-BA7A-8B099FF9D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71437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57</xdr:row>
      <xdr:rowOff>57150</xdr:rowOff>
    </xdr:from>
    <xdr:ext cx="224790" cy="144780"/>
    <xdr:pic>
      <xdr:nvPicPr>
        <xdr:cNvPr id="128" name="Afbeelding 127">
          <a:extLst>
            <a:ext uri="{FF2B5EF4-FFF2-40B4-BE49-F238E27FC236}">
              <a16:creationId xmlns:a16="http://schemas.microsoft.com/office/drawing/2014/main" id="{6CC5545A-39F4-4ED5-B0E5-C41015C93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73723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59</xdr:row>
      <xdr:rowOff>47625</xdr:rowOff>
    </xdr:from>
    <xdr:ext cx="224790" cy="144780"/>
    <xdr:pic>
      <xdr:nvPicPr>
        <xdr:cNvPr id="132" name="Afbeelding 131">
          <a:extLst>
            <a:ext uri="{FF2B5EF4-FFF2-40B4-BE49-F238E27FC236}">
              <a16:creationId xmlns:a16="http://schemas.microsoft.com/office/drawing/2014/main" id="{CA51AA62-F040-4BDC-B56F-B5B420011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78200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60</xdr:row>
      <xdr:rowOff>47625</xdr:rowOff>
    </xdr:from>
    <xdr:ext cx="224790" cy="144780"/>
    <xdr:pic>
      <xdr:nvPicPr>
        <xdr:cNvPr id="133" name="Afbeelding 132">
          <a:extLst>
            <a:ext uri="{FF2B5EF4-FFF2-40B4-BE49-F238E27FC236}">
              <a16:creationId xmlns:a16="http://schemas.microsoft.com/office/drawing/2014/main" id="{04483969-BE40-44F3-A8DF-2E2D7B76A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80486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57150</xdr:rowOff>
    </xdr:from>
    <xdr:ext cx="224790" cy="144780"/>
    <xdr:pic>
      <xdr:nvPicPr>
        <xdr:cNvPr id="134" name="Afbeelding 133">
          <a:extLst>
            <a:ext uri="{FF2B5EF4-FFF2-40B4-BE49-F238E27FC236}">
              <a16:creationId xmlns:a16="http://schemas.microsoft.com/office/drawing/2014/main" id="{881A90E5-7B02-42C1-B383-0445B0A25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82867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70</xdr:row>
      <xdr:rowOff>57150</xdr:rowOff>
    </xdr:from>
    <xdr:ext cx="224790" cy="144780"/>
    <xdr:pic>
      <xdr:nvPicPr>
        <xdr:cNvPr id="153" name="Afbeelding 152">
          <a:extLst>
            <a:ext uri="{FF2B5EF4-FFF2-40B4-BE49-F238E27FC236}">
              <a16:creationId xmlns:a16="http://schemas.microsoft.com/office/drawing/2014/main" id="{259DD6AE-E17E-4028-B0A6-FD3CB721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" y="10344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66</xdr:row>
      <xdr:rowOff>47625</xdr:rowOff>
    </xdr:from>
    <xdr:ext cx="224790" cy="144780"/>
    <xdr:pic>
      <xdr:nvPicPr>
        <xdr:cNvPr id="154" name="Afbeelding 153">
          <a:extLst>
            <a:ext uri="{FF2B5EF4-FFF2-40B4-BE49-F238E27FC236}">
              <a16:creationId xmlns:a16="http://schemas.microsoft.com/office/drawing/2014/main" id="{96FF1BEA-0436-4837-89F4-AAC3D6352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94202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71</xdr:row>
      <xdr:rowOff>57150</xdr:rowOff>
    </xdr:from>
    <xdr:ext cx="224790" cy="144780"/>
    <xdr:pic>
      <xdr:nvPicPr>
        <xdr:cNvPr id="155" name="Afbeelding 154">
          <a:extLst>
            <a:ext uri="{FF2B5EF4-FFF2-40B4-BE49-F238E27FC236}">
              <a16:creationId xmlns:a16="http://schemas.microsoft.com/office/drawing/2014/main" id="{7E1D81EF-5BA9-468A-ABBF-AE72BF21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05727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69</xdr:row>
      <xdr:rowOff>57150</xdr:rowOff>
    </xdr:from>
    <xdr:ext cx="224790" cy="144780"/>
    <xdr:pic>
      <xdr:nvPicPr>
        <xdr:cNvPr id="156" name="Afbeelding 155">
          <a:extLst>
            <a:ext uri="{FF2B5EF4-FFF2-40B4-BE49-F238E27FC236}">
              <a16:creationId xmlns:a16="http://schemas.microsoft.com/office/drawing/2014/main" id="{BF5A1AE9-48F6-44A6-8A86-C7F1C296B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0115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64</xdr:row>
      <xdr:rowOff>28575</xdr:rowOff>
    </xdr:from>
    <xdr:ext cx="148590" cy="167640"/>
    <xdr:pic>
      <xdr:nvPicPr>
        <xdr:cNvPr id="157" name="Afbeelding 156">
          <a:extLst>
            <a:ext uri="{FF2B5EF4-FFF2-40B4-BE49-F238E27FC236}">
              <a16:creationId xmlns:a16="http://schemas.microsoft.com/office/drawing/2014/main" id="{134E5E66-6D3E-439F-B953-1BB2117B6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6400" y="8943975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65</xdr:row>
      <xdr:rowOff>38100</xdr:rowOff>
    </xdr:from>
    <xdr:ext cx="148590" cy="167640"/>
    <xdr:pic>
      <xdr:nvPicPr>
        <xdr:cNvPr id="158" name="Afbeelding 157">
          <a:extLst>
            <a:ext uri="{FF2B5EF4-FFF2-40B4-BE49-F238E27FC236}">
              <a16:creationId xmlns:a16="http://schemas.microsoft.com/office/drawing/2014/main" id="{783FDB34-91FD-4C09-8FE9-ED966AC13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6875" y="9182100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38100</xdr:rowOff>
    </xdr:from>
    <xdr:ext cx="148590" cy="167640"/>
    <xdr:pic>
      <xdr:nvPicPr>
        <xdr:cNvPr id="159" name="Afbeelding 158">
          <a:extLst>
            <a:ext uri="{FF2B5EF4-FFF2-40B4-BE49-F238E27FC236}">
              <a16:creationId xmlns:a16="http://schemas.microsoft.com/office/drawing/2014/main" id="{FB855992-E639-4C0F-A8DF-D3951E4FC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7350" y="9639300"/>
          <a:ext cx="148590" cy="167640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73</xdr:row>
      <xdr:rowOff>76200</xdr:rowOff>
    </xdr:from>
    <xdr:ext cx="297884" cy="290956"/>
    <xdr:pic>
      <xdr:nvPicPr>
        <xdr:cNvPr id="181" name="Afbeelding 180">
          <a:extLst>
            <a:ext uri="{FF2B5EF4-FFF2-40B4-BE49-F238E27FC236}">
              <a16:creationId xmlns:a16="http://schemas.microsoft.com/office/drawing/2014/main" id="{93AC1F6D-AE4B-47C4-98C5-3E6AE485C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6535400"/>
          <a:ext cx="297884" cy="290956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75</xdr:row>
      <xdr:rowOff>19050</xdr:rowOff>
    </xdr:from>
    <xdr:ext cx="148590" cy="167640"/>
    <xdr:pic>
      <xdr:nvPicPr>
        <xdr:cNvPr id="183" name="Afbeelding 182">
          <a:extLst>
            <a:ext uri="{FF2B5EF4-FFF2-40B4-BE49-F238E27FC236}">
              <a16:creationId xmlns:a16="http://schemas.microsoft.com/office/drawing/2014/main" id="{2FBD56DE-C10D-43F1-BFD1-F33672F0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6400" y="16478250"/>
          <a:ext cx="148590" cy="167640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48</xdr:row>
      <xdr:rowOff>95250</xdr:rowOff>
    </xdr:from>
    <xdr:ext cx="297884" cy="290956"/>
    <xdr:pic>
      <xdr:nvPicPr>
        <xdr:cNvPr id="185" name="Afbeelding 184">
          <a:extLst>
            <a:ext uri="{FF2B5EF4-FFF2-40B4-BE49-F238E27FC236}">
              <a16:creationId xmlns:a16="http://schemas.microsoft.com/office/drawing/2014/main" id="{9A36C653-BF68-4614-A5E5-79020E9FB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1068050"/>
          <a:ext cx="297884" cy="290956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78</xdr:row>
      <xdr:rowOff>57150</xdr:rowOff>
    </xdr:from>
    <xdr:ext cx="221587" cy="146473"/>
    <xdr:pic>
      <xdr:nvPicPr>
        <xdr:cNvPr id="187" name="Afbeelding 186">
          <a:extLst>
            <a:ext uri="{FF2B5EF4-FFF2-40B4-BE49-F238E27FC236}">
              <a16:creationId xmlns:a16="http://schemas.microsoft.com/office/drawing/2014/main" id="{A99A96D5-FA16-40AA-86B7-0B4E355E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194435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1000125</xdr:colOff>
      <xdr:row>78</xdr:row>
      <xdr:rowOff>47625</xdr:rowOff>
    </xdr:from>
    <xdr:ext cx="221587" cy="146473"/>
    <xdr:pic>
      <xdr:nvPicPr>
        <xdr:cNvPr id="188" name="Afbeelding 187">
          <a:extLst>
            <a:ext uri="{FF2B5EF4-FFF2-40B4-BE49-F238E27FC236}">
              <a16:creationId xmlns:a16="http://schemas.microsoft.com/office/drawing/2014/main" id="{75BDE97C-2090-4806-B586-586A5FC90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11934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79</xdr:row>
      <xdr:rowOff>47625</xdr:rowOff>
    </xdr:from>
    <xdr:ext cx="221587" cy="146473"/>
    <xdr:pic>
      <xdr:nvPicPr>
        <xdr:cNvPr id="189" name="Afbeelding 188">
          <a:extLst>
            <a:ext uri="{FF2B5EF4-FFF2-40B4-BE49-F238E27FC236}">
              <a16:creationId xmlns:a16="http://schemas.microsoft.com/office/drawing/2014/main" id="{B5D935C6-9159-494A-BE47-B4A521764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121634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80</xdr:row>
      <xdr:rowOff>57150</xdr:rowOff>
    </xdr:from>
    <xdr:ext cx="224790" cy="144780"/>
    <xdr:pic>
      <xdr:nvPicPr>
        <xdr:cNvPr id="190" name="Afbeelding 189">
          <a:extLst>
            <a:ext uri="{FF2B5EF4-FFF2-40B4-BE49-F238E27FC236}">
              <a16:creationId xmlns:a16="http://schemas.microsoft.com/office/drawing/2014/main" id="{D264F550-EC25-44E0-AF13-A8C57C58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2401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83</xdr:row>
      <xdr:rowOff>38100</xdr:rowOff>
    </xdr:from>
    <xdr:ext cx="221587" cy="146473"/>
    <xdr:pic>
      <xdr:nvPicPr>
        <xdr:cNvPr id="191" name="Afbeelding 190">
          <a:extLst>
            <a:ext uri="{FF2B5EF4-FFF2-40B4-BE49-F238E27FC236}">
              <a16:creationId xmlns:a16="http://schemas.microsoft.com/office/drawing/2014/main" id="{EE9BAF1E-F9C1-42B7-9CCE-395CA6096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30683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87</xdr:row>
      <xdr:rowOff>47625</xdr:rowOff>
    </xdr:from>
    <xdr:ext cx="221587" cy="146473"/>
    <xdr:pic>
      <xdr:nvPicPr>
        <xdr:cNvPr id="192" name="Afbeelding 191">
          <a:extLst>
            <a:ext uri="{FF2B5EF4-FFF2-40B4-BE49-F238E27FC236}">
              <a16:creationId xmlns:a16="http://schemas.microsoft.com/office/drawing/2014/main" id="{FF09624D-B0B3-4C67-BCFB-B78146B31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39922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88</xdr:row>
      <xdr:rowOff>47625</xdr:rowOff>
    </xdr:from>
    <xdr:ext cx="221587" cy="146473"/>
    <xdr:pic>
      <xdr:nvPicPr>
        <xdr:cNvPr id="193" name="Afbeelding 192">
          <a:extLst>
            <a:ext uri="{FF2B5EF4-FFF2-40B4-BE49-F238E27FC236}">
              <a16:creationId xmlns:a16="http://schemas.microsoft.com/office/drawing/2014/main" id="{A7D5C302-67DF-470A-AE66-B12CF966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4220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93</xdr:row>
      <xdr:rowOff>47625</xdr:rowOff>
    </xdr:from>
    <xdr:ext cx="221587" cy="146473"/>
    <xdr:pic>
      <xdr:nvPicPr>
        <xdr:cNvPr id="194" name="Afbeelding 193">
          <a:extLst>
            <a:ext uri="{FF2B5EF4-FFF2-40B4-BE49-F238E27FC236}">
              <a16:creationId xmlns:a16="http://schemas.microsoft.com/office/drawing/2014/main" id="{9AD5E27B-46B8-4D4C-A364-DD9726AA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53638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97</xdr:row>
      <xdr:rowOff>66675</xdr:rowOff>
    </xdr:from>
    <xdr:ext cx="221587" cy="146473"/>
    <xdr:pic>
      <xdr:nvPicPr>
        <xdr:cNvPr id="195" name="Afbeelding 194">
          <a:extLst>
            <a:ext uri="{FF2B5EF4-FFF2-40B4-BE49-F238E27FC236}">
              <a16:creationId xmlns:a16="http://schemas.microsoft.com/office/drawing/2014/main" id="{850C7249-8810-4FB6-81B8-353D4C17A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1629727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81</xdr:row>
      <xdr:rowOff>57150</xdr:rowOff>
    </xdr:from>
    <xdr:ext cx="224790" cy="144780"/>
    <xdr:pic>
      <xdr:nvPicPr>
        <xdr:cNvPr id="196" name="Afbeelding 195">
          <a:extLst>
            <a:ext uri="{FF2B5EF4-FFF2-40B4-BE49-F238E27FC236}">
              <a16:creationId xmlns:a16="http://schemas.microsoft.com/office/drawing/2014/main" id="{980F6830-367D-4D0D-931E-CBF6F2601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12630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82</xdr:row>
      <xdr:rowOff>57150</xdr:rowOff>
    </xdr:from>
    <xdr:ext cx="224790" cy="144780"/>
    <xdr:pic>
      <xdr:nvPicPr>
        <xdr:cNvPr id="197" name="Afbeelding 196">
          <a:extLst>
            <a:ext uri="{FF2B5EF4-FFF2-40B4-BE49-F238E27FC236}">
              <a16:creationId xmlns:a16="http://schemas.microsoft.com/office/drawing/2014/main" id="{EE61E826-5626-4CDE-B9CA-A26AADAAF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28587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84</xdr:row>
      <xdr:rowOff>47625</xdr:rowOff>
    </xdr:from>
    <xdr:ext cx="224790" cy="144780"/>
    <xdr:pic>
      <xdr:nvPicPr>
        <xdr:cNvPr id="198" name="Afbeelding 197">
          <a:extLst>
            <a:ext uri="{FF2B5EF4-FFF2-40B4-BE49-F238E27FC236}">
              <a16:creationId xmlns:a16="http://schemas.microsoft.com/office/drawing/2014/main" id="{6FB9181E-B882-44BF-A666-84BCFDDFC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33064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85</xdr:row>
      <xdr:rowOff>47625</xdr:rowOff>
    </xdr:from>
    <xdr:ext cx="224790" cy="144780"/>
    <xdr:pic>
      <xdr:nvPicPr>
        <xdr:cNvPr id="199" name="Afbeelding 198">
          <a:extLst>
            <a:ext uri="{FF2B5EF4-FFF2-40B4-BE49-F238E27FC236}">
              <a16:creationId xmlns:a16="http://schemas.microsoft.com/office/drawing/2014/main" id="{2C3D5D0C-34B8-4CAE-9AA9-BD0FE5388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35350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57150</xdr:rowOff>
    </xdr:from>
    <xdr:ext cx="224790" cy="144780"/>
    <xdr:pic>
      <xdr:nvPicPr>
        <xdr:cNvPr id="200" name="Afbeelding 199">
          <a:extLst>
            <a:ext uri="{FF2B5EF4-FFF2-40B4-BE49-F238E27FC236}">
              <a16:creationId xmlns:a16="http://schemas.microsoft.com/office/drawing/2014/main" id="{9024B12F-F5C2-4D4F-9164-38FB76943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" y="13773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95</xdr:row>
      <xdr:rowOff>57150</xdr:rowOff>
    </xdr:from>
    <xdr:ext cx="224790" cy="144780"/>
    <xdr:pic>
      <xdr:nvPicPr>
        <xdr:cNvPr id="201" name="Afbeelding 200">
          <a:extLst>
            <a:ext uri="{FF2B5EF4-FFF2-40B4-BE49-F238E27FC236}">
              <a16:creationId xmlns:a16="http://schemas.microsoft.com/office/drawing/2014/main" id="{0C25E209-B041-48C4-BF0D-72214C6C3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5" y="158305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91</xdr:row>
      <xdr:rowOff>47625</xdr:rowOff>
    </xdr:from>
    <xdr:ext cx="224790" cy="144780"/>
    <xdr:pic>
      <xdr:nvPicPr>
        <xdr:cNvPr id="202" name="Afbeelding 201">
          <a:extLst>
            <a:ext uri="{FF2B5EF4-FFF2-40B4-BE49-F238E27FC236}">
              <a16:creationId xmlns:a16="http://schemas.microsoft.com/office/drawing/2014/main" id="{14A83B38-5A9C-40A3-B872-3C6E4804A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49066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96</xdr:row>
      <xdr:rowOff>57150</xdr:rowOff>
    </xdr:from>
    <xdr:ext cx="224790" cy="144780"/>
    <xdr:pic>
      <xdr:nvPicPr>
        <xdr:cNvPr id="203" name="Afbeelding 202">
          <a:extLst>
            <a:ext uri="{FF2B5EF4-FFF2-40B4-BE49-F238E27FC236}">
              <a16:creationId xmlns:a16="http://schemas.microsoft.com/office/drawing/2014/main" id="{33B839F0-AE76-4380-B45A-1EEDA7AD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160591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94</xdr:row>
      <xdr:rowOff>57150</xdr:rowOff>
    </xdr:from>
    <xdr:ext cx="224790" cy="144780"/>
    <xdr:pic>
      <xdr:nvPicPr>
        <xdr:cNvPr id="204" name="Afbeelding 203">
          <a:extLst>
            <a:ext uri="{FF2B5EF4-FFF2-40B4-BE49-F238E27FC236}">
              <a16:creationId xmlns:a16="http://schemas.microsoft.com/office/drawing/2014/main" id="{B168CC85-F797-4AC3-AFC8-D0E0310E9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1560195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89</xdr:row>
      <xdr:rowOff>28575</xdr:rowOff>
    </xdr:from>
    <xdr:ext cx="148590" cy="167640"/>
    <xdr:pic>
      <xdr:nvPicPr>
        <xdr:cNvPr id="205" name="Afbeelding 204">
          <a:extLst>
            <a:ext uri="{FF2B5EF4-FFF2-40B4-BE49-F238E27FC236}">
              <a16:creationId xmlns:a16="http://schemas.microsoft.com/office/drawing/2014/main" id="{295F517C-BDA1-4389-A67A-95F5DA39F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6400" y="14430375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90</xdr:row>
      <xdr:rowOff>38100</xdr:rowOff>
    </xdr:from>
    <xdr:ext cx="148590" cy="167640"/>
    <xdr:pic>
      <xdr:nvPicPr>
        <xdr:cNvPr id="206" name="Afbeelding 205">
          <a:extLst>
            <a:ext uri="{FF2B5EF4-FFF2-40B4-BE49-F238E27FC236}">
              <a16:creationId xmlns:a16="http://schemas.microsoft.com/office/drawing/2014/main" id="{E1F1C719-6881-4854-8AF4-3D1A92194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6875" y="14668500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38100</xdr:rowOff>
    </xdr:from>
    <xdr:ext cx="148590" cy="167640"/>
    <xdr:pic>
      <xdr:nvPicPr>
        <xdr:cNvPr id="207" name="Afbeelding 206">
          <a:extLst>
            <a:ext uri="{FF2B5EF4-FFF2-40B4-BE49-F238E27FC236}">
              <a16:creationId xmlns:a16="http://schemas.microsoft.com/office/drawing/2014/main" id="{40850507-A6A5-4D03-871A-09CD2482B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7350" y="15125700"/>
          <a:ext cx="148590" cy="167640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98</xdr:row>
      <xdr:rowOff>76200</xdr:rowOff>
    </xdr:from>
    <xdr:ext cx="297884" cy="290956"/>
    <xdr:pic>
      <xdr:nvPicPr>
        <xdr:cNvPr id="229" name="Afbeelding 228">
          <a:extLst>
            <a:ext uri="{FF2B5EF4-FFF2-40B4-BE49-F238E27FC236}">
              <a16:creationId xmlns:a16="http://schemas.microsoft.com/office/drawing/2014/main" id="{4AA5EB88-9400-477D-AAF7-CB42FD7C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6535400"/>
          <a:ext cx="297884" cy="290956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100</xdr:row>
      <xdr:rowOff>28575</xdr:rowOff>
    </xdr:from>
    <xdr:ext cx="148590" cy="167640"/>
    <xdr:pic>
      <xdr:nvPicPr>
        <xdr:cNvPr id="230" name="Afbeelding 229">
          <a:extLst>
            <a:ext uri="{FF2B5EF4-FFF2-40B4-BE49-F238E27FC236}">
              <a16:creationId xmlns:a16="http://schemas.microsoft.com/office/drawing/2014/main" id="{295BC89F-A61A-41A3-AC23-BD5D34591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5925" y="22659975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50</xdr:row>
      <xdr:rowOff>19050</xdr:rowOff>
    </xdr:from>
    <xdr:ext cx="148590" cy="167640"/>
    <xdr:pic>
      <xdr:nvPicPr>
        <xdr:cNvPr id="234" name="Afbeelding 233">
          <a:extLst>
            <a:ext uri="{FF2B5EF4-FFF2-40B4-BE49-F238E27FC236}">
              <a16:creationId xmlns:a16="http://schemas.microsoft.com/office/drawing/2014/main" id="{1787B2A2-2174-4031-85E2-EE11946E5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5925" y="11449050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80963</xdr:colOff>
      <xdr:row>106</xdr:row>
      <xdr:rowOff>47625</xdr:rowOff>
    </xdr:from>
    <xdr:ext cx="224790" cy="144780"/>
    <xdr:pic>
      <xdr:nvPicPr>
        <xdr:cNvPr id="235" name="Afbeelding 234">
          <a:extLst>
            <a:ext uri="{FF2B5EF4-FFF2-40B4-BE49-F238E27FC236}">
              <a16:creationId xmlns:a16="http://schemas.microsoft.com/office/drawing/2014/main" id="{784E963C-EDEC-4775-87F4-E4D31224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3063" y="2976562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93662</xdr:colOff>
      <xdr:row>103</xdr:row>
      <xdr:rowOff>42863</xdr:rowOff>
    </xdr:from>
    <xdr:ext cx="224790" cy="144780"/>
    <xdr:pic>
      <xdr:nvPicPr>
        <xdr:cNvPr id="236" name="Afbeelding 235">
          <a:extLst>
            <a:ext uri="{FF2B5EF4-FFF2-40B4-BE49-F238E27FC236}">
              <a16:creationId xmlns:a16="http://schemas.microsoft.com/office/drawing/2014/main" id="{B830B91B-001A-497F-AD83-A6C759F10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5762" y="29075063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1008063</xdr:colOff>
      <xdr:row>102</xdr:row>
      <xdr:rowOff>73025</xdr:rowOff>
    </xdr:from>
    <xdr:ext cx="221587" cy="146473"/>
    <xdr:pic>
      <xdr:nvPicPr>
        <xdr:cNvPr id="238" name="Afbeelding 237">
          <a:extLst>
            <a:ext uri="{FF2B5EF4-FFF2-40B4-BE49-F238E27FC236}">
              <a16:creationId xmlns:a16="http://schemas.microsoft.com/office/drawing/2014/main" id="{03582836-1DDF-4C2E-A077-9BACC9E10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1163" y="23390225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66675</xdr:colOff>
      <xdr:row>105</xdr:row>
      <xdr:rowOff>38100</xdr:rowOff>
    </xdr:from>
    <xdr:ext cx="221587" cy="146473"/>
    <xdr:pic>
      <xdr:nvPicPr>
        <xdr:cNvPr id="239" name="Afbeelding 238">
          <a:extLst>
            <a:ext uri="{FF2B5EF4-FFF2-40B4-BE49-F238E27FC236}">
              <a16:creationId xmlns:a16="http://schemas.microsoft.com/office/drawing/2014/main" id="{33EFFC46-86E5-4B12-A6BF-9A137883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2952750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104</xdr:row>
      <xdr:rowOff>38100</xdr:rowOff>
    </xdr:from>
    <xdr:ext cx="224790" cy="144780"/>
    <xdr:pic>
      <xdr:nvPicPr>
        <xdr:cNvPr id="240" name="Afbeelding 239">
          <a:extLst>
            <a:ext uri="{FF2B5EF4-FFF2-40B4-BE49-F238E27FC236}">
              <a16:creationId xmlns:a16="http://schemas.microsoft.com/office/drawing/2014/main" id="{67B3BFA4-651A-4029-8BCC-8E932BE9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7825" y="2929890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981075</xdr:colOff>
      <xdr:row>105</xdr:row>
      <xdr:rowOff>66675</xdr:rowOff>
    </xdr:from>
    <xdr:ext cx="224790" cy="144780"/>
    <xdr:pic>
      <xdr:nvPicPr>
        <xdr:cNvPr id="241" name="Afbeelding 240">
          <a:extLst>
            <a:ext uri="{FF2B5EF4-FFF2-40B4-BE49-F238E27FC236}">
              <a16:creationId xmlns:a16="http://schemas.microsoft.com/office/drawing/2014/main" id="{3E55F1E7-8F0C-431C-BAC1-C771D168B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2955607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107</xdr:row>
      <xdr:rowOff>38100</xdr:rowOff>
    </xdr:from>
    <xdr:ext cx="224790" cy="144780"/>
    <xdr:pic>
      <xdr:nvPicPr>
        <xdr:cNvPr id="242" name="Afbeelding 241">
          <a:extLst>
            <a:ext uri="{FF2B5EF4-FFF2-40B4-BE49-F238E27FC236}">
              <a16:creationId xmlns:a16="http://schemas.microsoft.com/office/drawing/2014/main" id="{26B8A5FE-C9F4-46D1-88C1-0A82D3EB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300" y="29984700"/>
          <a:ext cx="224790" cy="144780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109</xdr:row>
      <xdr:rowOff>76200</xdr:rowOff>
    </xdr:from>
    <xdr:ext cx="297884" cy="290956"/>
    <xdr:pic>
      <xdr:nvPicPr>
        <xdr:cNvPr id="251" name="Afbeelding 250">
          <a:extLst>
            <a:ext uri="{FF2B5EF4-FFF2-40B4-BE49-F238E27FC236}">
              <a16:creationId xmlns:a16="http://schemas.microsoft.com/office/drawing/2014/main" id="{B9FBE3EB-AC90-4F40-9236-35CCF178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2479000"/>
          <a:ext cx="297884" cy="290956"/>
        </a:xfrm>
        <a:prstGeom prst="rect">
          <a:avLst/>
        </a:prstGeom>
      </xdr:spPr>
    </xdr:pic>
    <xdr:clientData/>
  </xdr:oneCellAnchor>
  <xdr:oneCellAnchor>
    <xdr:from>
      <xdr:col>2</xdr:col>
      <xdr:colOff>133350</xdr:colOff>
      <xdr:row>111</xdr:row>
      <xdr:rowOff>19050</xdr:rowOff>
    </xdr:from>
    <xdr:ext cx="148590" cy="167640"/>
    <xdr:pic>
      <xdr:nvPicPr>
        <xdr:cNvPr id="252" name="Afbeelding 251">
          <a:extLst>
            <a:ext uri="{FF2B5EF4-FFF2-40B4-BE49-F238E27FC236}">
              <a16:creationId xmlns:a16="http://schemas.microsoft.com/office/drawing/2014/main" id="{BDA03827-9A85-4F03-92D6-ECBF1205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5450" y="25393650"/>
          <a:ext cx="148590" cy="167640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120</xdr:row>
      <xdr:rowOff>85725</xdr:rowOff>
    </xdr:from>
    <xdr:ext cx="297884" cy="290956"/>
    <xdr:pic>
      <xdr:nvPicPr>
        <xdr:cNvPr id="256" name="Afbeelding 255">
          <a:extLst>
            <a:ext uri="{FF2B5EF4-FFF2-40B4-BE49-F238E27FC236}">
              <a16:creationId xmlns:a16="http://schemas.microsoft.com/office/drawing/2014/main" id="{848BA69F-8FAD-4685-AC8B-47263E84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7517725"/>
          <a:ext cx="297884" cy="290956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9525</xdr:rowOff>
    </xdr:from>
    <xdr:ext cx="148590" cy="167640"/>
    <xdr:pic>
      <xdr:nvPicPr>
        <xdr:cNvPr id="259" name="Afbeelding 258">
          <a:extLst>
            <a:ext uri="{FF2B5EF4-FFF2-40B4-BE49-F238E27FC236}">
              <a16:creationId xmlns:a16="http://schemas.microsoft.com/office/drawing/2014/main" id="{3DF025F3-FF31-430D-A5D3-6EE5E69C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6400" y="27898725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119</xdr:row>
      <xdr:rowOff>28575</xdr:rowOff>
    </xdr:from>
    <xdr:ext cx="221587" cy="146473"/>
    <xdr:pic>
      <xdr:nvPicPr>
        <xdr:cNvPr id="260" name="Afbeelding 259">
          <a:extLst>
            <a:ext uri="{FF2B5EF4-FFF2-40B4-BE49-F238E27FC236}">
              <a16:creationId xmlns:a16="http://schemas.microsoft.com/office/drawing/2014/main" id="{9001C3B3-DAD3-4AD0-9424-14BD62C88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27231975"/>
          <a:ext cx="221587" cy="146473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131</xdr:row>
      <xdr:rowOff>85725</xdr:rowOff>
    </xdr:from>
    <xdr:ext cx="297884" cy="290956"/>
    <xdr:pic>
      <xdr:nvPicPr>
        <xdr:cNvPr id="3" name="Afbeelding 2">
          <a:extLst>
            <a:ext uri="{FF2B5EF4-FFF2-40B4-BE49-F238E27FC236}">
              <a16:creationId xmlns:a16="http://schemas.microsoft.com/office/drawing/2014/main" id="{3C08B9EC-323A-40A4-A815-1913E0FE7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7517725"/>
          <a:ext cx="297884" cy="290956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133</xdr:row>
      <xdr:rowOff>9525</xdr:rowOff>
    </xdr:from>
    <xdr:ext cx="148590" cy="167640"/>
    <xdr:pic>
      <xdr:nvPicPr>
        <xdr:cNvPr id="6" name="Afbeelding 5">
          <a:extLst>
            <a:ext uri="{FF2B5EF4-FFF2-40B4-BE49-F238E27FC236}">
              <a16:creationId xmlns:a16="http://schemas.microsoft.com/office/drawing/2014/main" id="{1C6366E0-7158-45C0-8222-958D0C0AF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5925" y="30413325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144</xdr:row>
      <xdr:rowOff>9525</xdr:rowOff>
    </xdr:from>
    <xdr:ext cx="148590" cy="167640"/>
    <xdr:pic>
      <xdr:nvPicPr>
        <xdr:cNvPr id="7" name="Afbeelding 6">
          <a:extLst>
            <a:ext uri="{FF2B5EF4-FFF2-40B4-BE49-F238E27FC236}">
              <a16:creationId xmlns:a16="http://schemas.microsoft.com/office/drawing/2014/main" id="{3ED8CB3C-398F-4965-9839-6586AE61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6875" y="32927925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155</xdr:row>
      <xdr:rowOff>19050</xdr:rowOff>
    </xdr:from>
    <xdr:ext cx="148590" cy="167640"/>
    <xdr:pic>
      <xdr:nvPicPr>
        <xdr:cNvPr id="8" name="Afbeelding 7">
          <a:extLst>
            <a:ext uri="{FF2B5EF4-FFF2-40B4-BE49-F238E27FC236}">
              <a16:creationId xmlns:a16="http://schemas.microsoft.com/office/drawing/2014/main" id="{9C6D0A8B-2165-46C2-963E-9E72015B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5925" y="35452050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166</xdr:row>
      <xdr:rowOff>19050</xdr:rowOff>
    </xdr:from>
    <xdr:ext cx="148590" cy="167640"/>
    <xdr:pic>
      <xdr:nvPicPr>
        <xdr:cNvPr id="10" name="Afbeelding 9">
          <a:extLst>
            <a:ext uri="{FF2B5EF4-FFF2-40B4-BE49-F238E27FC236}">
              <a16:creationId xmlns:a16="http://schemas.microsoft.com/office/drawing/2014/main" id="{152020BA-4E95-43DF-A978-D1B1F57A6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6875" y="37966650"/>
          <a:ext cx="148590" cy="1676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A91F-4FAA-465C-9FC5-9A359C0953E1}">
  <dimension ref="A1:M179"/>
  <sheetViews>
    <sheetView tabSelected="1" zoomScaleNormal="100" workbookViewId="0">
      <selection activeCell="A173" sqref="A173"/>
    </sheetView>
  </sheetViews>
  <sheetFormatPr defaultColWidth="9.140625" defaultRowHeight="18" customHeight="1" x14ac:dyDescent="0.25"/>
  <cols>
    <col min="1" max="1" width="7.7109375" style="9" customWidth="1"/>
    <col min="2" max="2" width="15.7109375" style="1" customWidth="1"/>
    <col min="3" max="3" width="5.7109375" style="1" customWidth="1"/>
    <col min="4" max="4" width="43.42578125" style="1" customWidth="1"/>
    <col min="5" max="5" width="6.7109375" style="9" customWidth="1"/>
    <col min="6" max="8" width="6.7109375" style="13" customWidth="1"/>
    <col min="9" max="10" width="9.140625" style="1"/>
    <col min="11" max="11" width="9.140625" style="51"/>
    <col min="12" max="16384" width="9.140625" style="1"/>
  </cols>
  <sheetData>
    <row r="1" spans="1:13" ht="18" customHeight="1" x14ac:dyDescent="0.3">
      <c r="A1" s="67" t="s">
        <v>0</v>
      </c>
      <c r="B1" s="69" t="s">
        <v>1</v>
      </c>
      <c r="C1" s="2"/>
      <c r="D1" s="71" t="s">
        <v>2</v>
      </c>
      <c r="E1" s="61" t="s">
        <v>3</v>
      </c>
      <c r="F1" s="28">
        <v>42</v>
      </c>
      <c r="G1" s="28">
        <v>45</v>
      </c>
      <c r="H1" s="29">
        <v>48</v>
      </c>
    </row>
    <row r="2" spans="1:13" ht="18" customHeight="1" thickBot="1" x14ac:dyDescent="0.35">
      <c r="A2" s="68"/>
      <c r="B2" s="70"/>
      <c r="C2" s="3"/>
      <c r="D2" s="72"/>
      <c r="E2" s="62"/>
      <c r="F2" s="30" t="s">
        <v>4</v>
      </c>
      <c r="G2" s="30" t="s">
        <v>4</v>
      </c>
      <c r="H2" s="31" t="s">
        <v>4</v>
      </c>
    </row>
    <row r="3" spans="1:13" ht="18" customHeight="1" x14ac:dyDescent="0.3">
      <c r="B3" s="33" t="s">
        <v>14</v>
      </c>
      <c r="C3" s="63" t="s">
        <v>5</v>
      </c>
      <c r="D3" s="64"/>
      <c r="F3" s="12">
        <v>0.5625</v>
      </c>
      <c r="G3" s="12">
        <v>0.5625</v>
      </c>
      <c r="H3" s="12">
        <v>0.5625</v>
      </c>
    </row>
    <row r="4" spans="1:13" ht="18" customHeight="1" x14ac:dyDescent="0.3">
      <c r="B4" s="8" t="s">
        <v>6</v>
      </c>
      <c r="C4" s="32"/>
      <c r="D4" s="35" t="s">
        <v>7</v>
      </c>
      <c r="E4" s="9">
        <v>1</v>
      </c>
      <c r="F4" s="12"/>
      <c r="G4" s="12"/>
      <c r="H4" s="12"/>
    </row>
    <row r="5" spans="1:13" ht="18" customHeight="1" x14ac:dyDescent="0.3">
      <c r="B5" s="4"/>
      <c r="C5" s="32"/>
      <c r="D5" s="36" t="s">
        <v>23</v>
      </c>
      <c r="F5" s="12"/>
      <c r="G5" s="12"/>
      <c r="H5" s="12"/>
    </row>
    <row r="6" spans="1:13" ht="18" customHeight="1" thickBot="1" x14ac:dyDescent="0.35">
      <c r="B6" s="4"/>
      <c r="C6" s="32"/>
      <c r="D6" s="36" t="s">
        <v>24</v>
      </c>
      <c r="E6" s="9">
        <v>0</v>
      </c>
      <c r="F6" s="12"/>
      <c r="G6" s="12"/>
      <c r="H6" s="12"/>
    </row>
    <row r="7" spans="1:13" ht="18" customHeight="1" thickBot="1" x14ac:dyDescent="0.3">
      <c r="A7" s="10">
        <v>0</v>
      </c>
      <c r="B7" s="65" t="s">
        <v>25</v>
      </c>
      <c r="C7" s="66"/>
      <c r="D7" s="66"/>
      <c r="E7" s="27"/>
      <c r="F7" s="39"/>
      <c r="G7" s="39"/>
      <c r="H7" s="40"/>
    </row>
    <row r="8" spans="1:13" ht="18" customHeight="1" x14ac:dyDescent="0.3">
      <c r="A8" s="9">
        <v>0</v>
      </c>
      <c r="B8" s="4"/>
      <c r="C8" s="32"/>
      <c r="D8" s="36" t="s">
        <v>24</v>
      </c>
      <c r="E8" s="9">
        <f>+A176</f>
        <v>163.19999999999999</v>
      </c>
      <c r="F8" s="12">
        <v>0.56597222222222221</v>
      </c>
      <c r="G8" s="12">
        <v>0.56597222222222221</v>
      </c>
      <c r="H8" s="12">
        <v>0.56597222222222221</v>
      </c>
    </row>
    <row r="9" spans="1:13" ht="18" customHeight="1" x14ac:dyDescent="0.3">
      <c r="A9" s="9">
        <v>1.1000000000000001</v>
      </c>
      <c r="B9" s="4"/>
      <c r="C9" s="32"/>
      <c r="D9" s="34" t="s">
        <v>27</v>
      </c>
      <c r="E9" s="9">
        <f>$E$8-A9</f>
        <v>162.1</v>
      </c>
      <c r="F9" s="54" t="str">
        <f>TEXT(((A9/$F$1)/24)+$F$8,"u:mm")</f>
        <v>13:36</v>
      </c>
      <c r="G9" s="54" t="str">
        <f>TEXT(((A9/$G$1)/24)+$G$8,"u:mm")</f>
        <v>13:36</v>
      </c>
      <c r="H9" s="54" t="str">
        <f>TEXT(((A9/$H$1)/24)+$H$8,"u:mm")</f>
        <v>13:36</v>
      </c>
    </row>
    <row r="10" spans="1:13" ht="18" customHeight="1" x14ac:dyDescent="0.3">
      <c r="A10" s="9">
        <v>2.8</v>
      </c>
      <c r="B10" s="4"/>
      <c r="C10" s="32"/>
      <c r="D10" s="34" t="s">
        <v>26</v>
      </c>
      <c r="E10" s="9">
        <f t="shared" ref="E10:E26" si="0">$E$8-A10</f>
        <v>160.39999999999998</v>
      </c>
      <c r="F10" s="54" t="str">
        <f t="shared" ref="F10:F26" si="1">TEXT(((A10/$F$1)/24)+$F$8,"u:mm")</f>
        <v>13:39</v>
      </c>
      <c r="G10" s="54" t="str">
        <f t="shared" ref="G10:G26" si="2">TEXT(((A10/$G$1)/24)+$G$8,"u:mm")</f>
        <v>13:38</v>
      </c>
      <c r="H10" s="54" t="str">
        <f t="shared" ref="H10:H26" si="3">TEXT(((A10/$H$1)/24)+$H$8,"u:mm")</f>
        <v>13:38</v>
      </c>
    </row>
    <row r="11" spans="1:13" ht="18" customHeight="1" x14ac:dyDescent="0.3">
      <c r="A11" s="9">
        <v>3.2</v>
      </c>
      <c r="B11" s="4"/>
      <c r="C11" s="32"/>
      <c r="D11" s="34" t="s">
        <v>28</v>
      </c>
      <c r="E11" s="9">
        <f t="shared" si="0"/>
        <v>160</v>
      </c>
      <c r="F11" s="54" t="str">
        <f t="shared" si="1"/>
        <v>13:39</v>
      </c>
      <c r="G11" s="54" t="str">
        <f t="shared" si="2"/>
        <v>13:39</v>
      </c>
      <c r="H11" s="54" t="str">
        <f t="shared" si="3"/>
        <v>13:39</v>
      </c>
    </row>
    <row r="12" spans="1:13" ht="18" customHeight="1" x14ac:dyDescent="0.3">
      <c r="A12" s="9">
        <v>4.3</v>
      </c>
      <c r="B12" s="4"/>
      <c r="C12" s="32"/>
      <c r="D12" s="34" t="s">
        <v>29</v>
      </c>
      <c r="E12" s="9">
        <f t="shared" si="0"/>
        <v>158.89999999999998</v>
      </c>
      <c r="F12" s="54" t="str">
        <f t="shared" si="1"/>
        <v>13:41</v>
      </c>
      <c r="G12" s="54" t="str">
        <f t="shared" si="2"/>
        <v>13:40</v>
      </c>
      <c r="H12" s="54" t="str">
        <f t="shared" si="3"/>
        <v>13:40</v>
      </c>
    </row>
    <row r="13" spans="1:13" ht="18" customHeight="1" x14ac:dyDescent="0.3">
      <c r="A13" s="9">
        <v>4.9000000000000004</v>
      </c>
      <c r="B13" s="4"/>
      <c r="C13" s="32"/>
      <c r="D13" s="34" t="s">
        <v>30</v>
      </c>
      <c r="E13" s="9">
        <f t="shared" si="0"/>
        <v>158.29999999999998</v>
      </c>
      <c r="F13" s="54" t="str">
        <f t="shared" si="1"/>
        <v>13:42</v>
      </c>
      <c r="G13" s="54" t="str">
        <f t="shared" si="2"/>
        <v>13:41</v>
      </c>
      <c r="H13" s="54" t="str">
        <f t="shared" si="3"/>
        <v>13:41</v>
      </c>
    </row>
    <row r="14" spans="1:13" ht="18" customHeight="1" x14ac:dyDescent="0.3">
      <c r="A14" s="9">
        <v>5.7</v>
      </c>
      <c r="B14" s="4"/>
      <c r="C14" s="32"/>
      <c r="D14" s="34" t="s">
        <v>31</v>
      </c>
      <c r="E14" s="9">
        <f t="shared" si="0"/>
        <v>157.5</v>
      </c>
      <c r="F14" s="54" t="str">
        <f t="shared" si="1"/>
        <v>13:43</v>
      </c>
      <c r="G14" s="54" t="str">
        <f t="shared" si="2"/>
        <v>13:42</v>
      </c>
      <c r="H14" s="54" t="str">
        <f t="shared" si="3"/>
        <v>13:42</v>
      </c>
      <c r="M14" s="1" t="s">
        <v>38</v>
      </c>
    </row>
    <row r="15" spans="1:13" ht="18" customHeight="1" x14ac:dyDescent="0.3">
      <c r="A15" s="9">
        <v>6.6</v>
      </c>
      <c r="B15" s="4"/>
      <c r="C15" s="32"/>
      <c r="D15" s="34" t="s">
        <v>32</v>
      </c>
      <c r="E15" s="9">
        <f t="shared" si="0"/>
        <v>156.6</v>
      </c>
      <c r="F15" s="54" t="str">
        <f t="shared" si="1"/>
        <v>13:44</v>
      </c>
      <c r="G15" s="54" t="str">
        <f t="shared" si="2"/>
        <v>13:43</v>
      </c>
      <c r="H15" s="54" t="str">
        <f t="shared" si="3"/>
        <v>13:43</v>
      </c>
    </row>
    <row r="16" spans="1:13" ht="18" customHeight="1" x14ac:dyDescent="0.3">
      <c r="A16" s="9">
        <v>6.7</v>
      </c>
      <c r="B16" s="8" t="s">
        <v>40</v>
      </c>
      <c r="C16" s="32"/>
      <c r="D16" s="34" t="s">
        <v>26</v>
      </c>
      <c r="E16" s="9">
        <f t="shared" si="0"/>
        <v>156.5</v>
      </c>
      <c r="F16" s="54" t="str">
        <f t="shared" si="1"/>
        <v>13:44</v>
      </c>
      <c r="G16" s="54" t="str">
        <f t="shared" si="2"/>
        <v>13:43</v>
      </c>
      <c r="H16" s="54" t="str">
        <f t="shared" si="3"/>
        <v>13:43</v>
      </c>
    </row>
    <row r="17" spans="1:8" ht="18" customHeight="1" x14ac:dyDescent="0.3">
      <c r="A17" s="9">
        <v>6.9</v>
      </c>
      <c r="B17" s="4"/>
      <c r="C17" s="32"/>
      <c r="D17" s="34" t="s">
        <v>33</v>
      </c>
      <c r="E17" s="9">
        <f t="shared" si="0"/>
        <v>156.29999999999998</v>
      </c>
      <c r="F17" s="54" t="str">
        <f t="shared" si="1"/>
        <v>13:44</v>
      </c>
      <c r="G17" s="54" t="str">
        <f t="shared" si="2"/>
        <v>13:44</v>
      </c>
      <c r="H17" s="54" t="str">
        <f t="shared" si="3"/>
        <v>13:43</v>
      </c>
    </row>
    <row r="18" spans="1:8" ht="18" customHeight="1" x14ac:dyDescent="0.3">
      <c r="A18" s="9">
        <v>7.2</v>
      </c>
      <c r="B18" s="4"/>
      <c r="C18" s="32"/>
      <c r="D18" s="34" t="s">
        <v>24</v>
      </c>
      <c r="E18" s="9">
        <f t="shared" si="0"/>
        <v>156</v>
      </c>
      <c r="F18" s="54" t="str">
        <f t="shared" si="1"/>
        <v>13:45</v>
      </c>
      <c r="G18" s="54" t="str">
        <f t="shared" si="2"/>
        <v>13:44</v>
      </c>
      <c r="H18" s="54" t="str">
        <f t="shared" si="3"/>
        <v>13:44</v>
      </c>
    </row>
    <row r="19" spans="1:8" ht="18" customHeight="1" x14ac:dyDescent="0.3">
      <c r="A19" s="9">
        <v>7.8</v>
      </c>
      <c r="B19" s="8" t="s">
        <v>6</v>
      </c>
      <c r="C19" s="32"/>
      <c r="D19" s="34" t="s">
        <v>34</v>
      </c>
      <c r="E19" s="9">
        <f t="shared" si="0"/>
        <v>155.39999999999998</v>
      </c>
      <c r="F19" s="54" t="str">
        <f t="shared" si="1"/>
        <v>13:46</v>
      </c>
      <c r="G19" s="54" t="str">
        <f t="shared" si="2"/>
        <v>13:45</v>
      </c>
      <c r="H19" s="54" t="str">
        <f t="shared" si="3"/>
        <v>13:44</v>
      </c>
    </row>
    <row r="20" spans="1:8" ht="18" customHeight="1" x14ac:dyDescent="0.3">
      <c r="A20" s="9">
        <v>8.6999999999999993</v>
      </c>
      <c r="B20" s="4"/>
      <c r="C20" s="32"/>
      <c r="D20" s="34" t="s">
        <v>35</v>
      </c>
      <c r="E20" s="9">
        <f t="shared" si="0"/>
        <v>154.5</v>
      </c>
      <c r="F20" s="54" t="str">
        <f t="shared" si="1"/>
        <v>13:47</v>
      </c>
      <c r="G20" s="54" t="str">
        <f t="shared" si="2"/>
        <v>13:46</v>
      </c>
      <c r="H20" s="54" t="str">
        <f t="shared" si="3"/>
        <v>13:45</v>
      </c>
    </row>
    <row r="21" spans="1:8" ht="18" customHeight="1" x14ac:dyDescent="0.3">
      <c r="A21" s="9">
        <v>10.3</v>
      </c>
      <c r="B21" s="4"/>
      <c r="C21" s="32"/>
      <c r="D21" s="34" t="s">
        <v>9</v>
      </c>
      <c r="E21" s="9">
        <f t="shared" si="0"/>
        <v>152.89999999999998</v>
      </c>
      <c r="F21" s="54" t="str">
        <f t="shared" si="1"/>
        <v>13:49</v>
      </c>
      <c r="G21" s="54" t="str">
        <f t="shared" si="2"/>
        <v>13:48</v>
      </c>
      <c r="H21" s="54" t="str">
        <f t="shared" si="3"/>
        <v>13:47</v>
      </c>
    </row>
    <row r="22" spans="1:8" ht="18" customHeight="1" x14ac:dyDescent="0.3">
      <c r="A22" s="9">
        <v>11.1</v>
      </c>
      <c r="B22" s="4"/>
      <c r="C22" s="32"/>
      <c r="D22" s="34" t="s">
        <v>36</v>
      </c>
      <c r="E22" s="9">
        <f t="shared" si="0"/>
        <v>152.1</v>
      </c>
      <c r="F22" s="54" t="str">
        <f t="shared" si="1"/>
        <v>13:50</v>
      </c>
      <c r="G22" s="54" t="str">
        <f t="shared" si="2"/>
        <v>13:49</v>
      </c>
      <c r="H22" s="54" t="str">
        <f t="shared" si="3"/>
        <v>13:48</v>
      </c>
    </row>
    <row r="23" spans="1:8" ht="18" customHeight="1" x14ac:dyDescent="0.3">
      <c r="A23" s="9">
        <v>11.8</v>
      </c>
      <c r="B23" s="4"/>
      <c r="C23" s="32"/>
      <c r="D23" s="34" t="s">
        <v>37</v>
      </c>
      <c r="E23" s="9">
        <f t="shared" si="0"/>
        <v>151.39999999999998</v>
      </c>
      <c r="F23" s="54" t="str">
        <f t="shared" si="1"/>
        <v>13:51</v>
      </c>
      <c r="G23" s="54" t="str">
        <f t="shared" si="2"/>
        <v>13:50</v>
      </c>
      <c r="H23" s="54" t="str">
        <f t="shared" si="3"/>
        <v>13:49</v>
      </c>
    </row>
    <row r="24" spans="1:8" ht="18" customHeight="1" x14ac:dyDescent="0.3">
      <c r="A24" s="9">
        <v>14.6</v>
      </c>
      <c r="B24" s="8" t="s">
        <v>13</v>
      </c>
      <c r="C24" s="32"/>
      <c r="D24" s="34" t="s">
        <v>10</v>
      </c>
      <c r="E24" s="9">
        <f t="shared" si="0"/>
        <v>148.6</v>
      </c>
      <c r="F24" s="54" t="str">
        <f t="shared" si="1"/>
        <v>13:55</v>
      </c>
      <c r="G24" s="54" t="str">
        <f t="shared" si="2"/>
        <v>13:54</v>
      </c>
      <c r="H24" s="54" t="str">
        <f t="shared" si="3"/>
        <v>13:53</v>
      </c>
    </row>
    <row r="25" spans="1:8" ht="18" customHeight="1" x14ac:dyDescent="0.3">
      <c r="A25" s="9">
        <v>16.2</v>
      </c>
      <c r="B25" s="4"/>
      <c r="C25" s="32"/>
      <c r="D25" s="34" t="s">
        <v>11</v>
      </c>
      <c r="E25" s="9">
        <f t="shared" si="0"/>
        <v>147</v>
      </c>
      <c r="F25" s="54" t="str">
        <f t="shared" si="1"/>
        <v>13:58</v>
      </c>
      <c r="G25" s="54" t="str">
        <f t="shared" si="2"/>
        <v>13:56</v>
      </c>
      <c r="H25" s="54" t="str">
        <f t="shared" si="3"/>
        <v>13:55</v>
      </c>
    </row>
    <row r="26" spans="1:8" ht="18" customHeight="1" thickBot="1" x14ac:dyDescent="0.35">
      <c r="A26" s="9">
        <v>18.399999999999999</v>
      </c>
      <c r="B26" s="8" t="s">
        <v>6</v>
      </c>
      <c r="C26" s="32"/>
      <c r="D26" s="34" t="s">
        <v>12</v>
      </c>
      <c r="E26" s="9">
        <f t="shared" si="0"/>
        <v>144.79999999999998</v>
      </c>
      <c r="F26" s="54" t="str">
        <f t="shared" si="1"/>
        <v>14:01</v>
      </c>
      <c r="G26" s="54" t="str">
        <f t="shared" si="2"/>
        <v>13:59</v>
      </c>
      <c r="H26" s="54" t="str">
        <f t="shared" si="3"/>
        <v>13:58</v>
      </c>
    </row>
    <row r="27" spans="1:8" ht="18" customHeight="1" thickBot="1" x14ac:dyDescent="0.3">
      <c r="A27" s="11">
        <v>20.8</v>
      </c>
      <c r="B27" s="59" t="s">
        <v>41</v>
      </c>
      <c r="C27" s="60"/>
      <c r="D27" s="60"/>
      <c r="E27" s="14">
        <f t="shared" ref="E27" si="4">$E$8-A27</f>
        <v>142.39999999999998</v>
      </c>
      <c r="F27" s="37" t="str">
        <f t="shared" ref="F27" si="5">TEXT(((A27/$F$1)/24)+$F$8,"u:mm")</f>
        <v>14:04</v>
      </c>
      <c r="G27" s="37" t="str">
        <f t="shared" ref="G27" si="6">TEXT(((A27/$G$1)/24)+$G$8,"u:mm")</f>
        <v>14:02</v>
      </c>
      <c r="H27" s="38" t="str">
        <f t="shared" ref="H27" si="7">TEXT(((A27/$H$1)/24)+$H$8,"u:mm")</f>
        <v>14:01</v>
      </c>
    </row>
    <row r="28" spans="1:8" ht="18" customHeight="1" x14ac:dyDescent="0.3">
      <c r="B28" s="8" t="s">
        <v>6</v>
      </c>
      <c r="C28" s="32"/>
      <c r="D28" s="36" t="s">
        <v>39</v>
      </c>
      <c r="F28" s="12"/>
      <c r="G28" s="12"/>
      <c r="H28" s="12"/>
    </row>
    <row r="29" spans="1:8" ht="18" customHeight="1" x14ac:dyDescent="0.3">
      <c r="B29" s="4"/>
      <c r="C29" s="32"/>
      <c r="D29" s="36" t="s">
        <v>23</v>
      </c>
      <c r="E29" s="9">
        <f t="shared" ref="E29:E48" si="8">$E$8-A29</f>
        <v>163.19999999999999</v>
      </c>
      <c r="F29" s="54" t="str">
        <f t="shared" ref="F29:F48" si="9">TEXT(((A29/$F$1)/24)+$F$8,"u:mm")</f>
        <v>13:35</v>
      </c>
      <c r="G29" s="54" t="str">
        <f t="shared" ref="G29:G48" si="10">TEXT(((A29/$G$1)/24)+$G$8,"u:mm")</f>
        <v>13:35</v>
      </c>
      <c r="H29" s="54" t="str">
        <f t="shared" ref="H29:H48" si="11">TEXT(((A29/$H$1)/24)+$H$8,"u:mm")</f>
        <v>13:35</v>
      </c>
    </row>
    <row r="30" spans="1:8" ht="18" customHeight="1" x14ac:dyDescent="0.3">
      <c r="A30" s="9">
        <v>21.8</v>
      </c>
      <c r="B30" s="4"/>
      <c r="C30" s="32"/>
      <c r="D30" s="36" t="s">
        <v>24</v>
      </c>
      <c r="E30" s="9">
        <f t="shared" si="8"/>
        <v>141.39999999999998</v>
      </c>
      <c r="F30" s="54" t="str">
        <f t="shared" si="9"/>
        <v>14:06</v>
      </c>
      <c r="G30" s="54" t="str">
        <f t="shared" si="10"/>
        <v>14:04</v>
      </c>
      <c r="H30" s="54" t="str">
        <f t="shared" si="11"/>
        <v>14:02</v>
      </c>
    </row>
    <row r="31" spans="1:8" ht="18" customHeight="1" x14ac:dyDescent="0.3">
      <c r="A31" s="9">
        <v>22.1</v>
      </c>
      <c r="B31" s="4"/>
      <c r="C31" s="32"/>
      <c r="D31" s="34" t="s">
        <v>27</v>
      </c>
      <c r="E31" s="9">
        <f t="shared" si="8"/>
        <v>141.1</v>
      </c>
      <c r="F31" s="54" t="str">
        <f t="shared" si="9"/>
        <v>14:06</v>
      </c>
      <c r="G31" s="54" t="str">
        <f t="shared" si="10"/>
        <v>14:04</v>
      </c>
      <c r="H31" s="54" t="str">
        <f t="shared" si="11"/>
        <v>14:02</v>
      </c>
    </row>
    <row r="32" spans="1:8" ht="18" customHeight="1" x14ac:dyDescent="0.3">
      <c r="A32" s="9">
        <v>24.6</v>
      </c>
      <c r="B32" s="4"/>
      <c r="C32" s="32"/>
      <c r="D32" s="34" t="s">
        <v>26</v>
      </c>
      <c r="E32" s="9">
        <f t="shared" si="8"/>
        <v>138.6</v>
      </c>
      <c r="F32" s="54" t="str">
        <f t="shared" si="9"/>
        <v>14:10</v>
      </c>
      <c r="G32" s="54" t="str">
        <f t="shared" si="10"/>
        <v>14:07</v>
      </c>
      <c r="H32" s="54" t="str">
        <f t="shared" si="11"/>
        <v>14:05</v>
      </c>
    </row>
    <row r="33" spans="1:8" ht="18" customHeight="1" x14ac:dyDescent="0.3">
      <c r="A33" s="9">
        <v>25</v>
      </c>
      <c r="B33" s="4"/>
      <c r="C33" s="32"/>
      <c r="D33" s="34" t="s">
        <v>28</v>
      </c>
      <c r="E33" s="9">
        <f t="shared" si="8"/>
        <v>138.19999999999999</v>
      </c>
      <c r="F33" s="54" t="str">
        <f t="shared" si="9"/>
        <v>14:10</v>
      </c>
      <c r="G33" s="54" t="str">
        <f t="shared" si="10"/>
        <v>14:08</v>
      </c>
      <c r="H33" s="54" t="str">
        <f t="shared" si="11"/>
        <v>14:06</v>
      </c>
    </row>
    <row r="34" spans="1:8" ht="18" customHeight="1" x14ac:dyDescent="0.3">
      <c r="A34" s="9">
        <v>26.1</v>
      </c>
      <c r="B34" s="4"/>
      <c r="C34" s="32"/>
      <c r="D34" s="34" t="s">
        <v>29</v>
      </c>
      <c r="E34" s="9">
        <f t="shared" si="8"/>
        <v>137.1</v>
      </c>
      <c r="F34" s="54" t="str">
        <f t="shared" si="9"/>
        <v>14:12</v>
      </c>
      <c r="G34" s="54" t="str">
        <f t="shared" si="10"/>
        <v>14:09</v>
      </c>
      <c r="H34" s="54" t="str">
        <f t="shared" si="11"/>
        <v>14:07</v>
      </c>
    </row>
    <row r="35" spans="1:8" ht="18" customHeight="1" x14ac:dyDescent="0.3">
      <c r="A35" s="9">
        <v>26.7</v>
      </c>
      <c r="B35" s="4"/>
      <c r="C35" s="32"/>
      <c r="D35" s="34" t="s">
        <v>30</v>
      </c>
      <c r="E35" s="9">
        <f t="shared" si="8"/>
        <v>136.5</v>
      </c>
      <c r="F35" s="54" t="str">
        <f t="shared" si="9"/>
        <v>14:13</v>
      </c>
      <c r="G35" s="54" t="str">
        <f t="shared" si="10"/>
        <v>14:10</v>
      </c>
      <c r="H35" s="54" t="str">
        <f t="shared" si="11"/>
        <v>14:08</v>
      </c>
    </row>
    <row r="36" spans="1:8" ht="18" customHeight="1" x14ac:dyDescent="0.3">
      <c r="A36" s="9">
        <v>27.5</v>
      </c>
      <c r="B36" s="4"/>
      <c r="C36" s="32"/>
      <c r="D36" s="34" t="s">
        <v>31</v>
      </c>
      <c r="E36" s="9">
        <f t="shared" si="8"/>
        <v>135.69999999999999</v>
      </c>
      <c r="F36" s="54" t="str">
        <f t="shared" si="9"/>
        <v>14:14</v>
      </c>
      <c r="G36" s="54" t="str">
        <f t="shared" si="10"/>
        <v>14:11</v>
      </c>
      <c r="H36" s="54" t="str">
        <f t="shared" si="11"/>
        <v>14:09</v>
      </c>
    </row>
    <row r="37" spans="1:8" ht="18" customHeight="1" x14ac:dyDescent="0.3">
      <c r="A37" s="9">
        <v>28.4</v>
      </c>
      <c r="B37" s="4"/>
      <c r="C37" s="32"/>
      <c r="D37" s="34" t="s">
        <v>32</v>
      </c>
      <c r="E37" s="9">
        <f t="shared" si="8"/>
        <v>134.79999999999998</v>
      </c>
      <c r="F37" s="54" t="str">
        <f t="shared" si="9"/>
        <v>14:15</v>
      </c>
      <c r="G37" s="54" t="str">
        <f t="shared" si="10"/>
        <v>14:12</v>
      </c>
      <c r="H37" s="54" t="str">
        <f t="shared" si="11"/>
        <v>14:10</v>
      </c>
    </row>
    <row r="38" spans="1:8" ht="18" customHeight="1" x14ac:dyDescent="0.3">
      <c r="A38" s="9">
        <v>28.5</v>
      </c>
      <c r="B38" s="8" t="s">
        <v>40</v>
      </c>
      <c r="C38" s="32"/>
      <c r="D38" s="34" t="s">
        <v>26</v>
      </c>
      <c r="E38" s="9">
        <f t="shared" si="8"/>
        <v>134.69999999999999</v>
      </c>
      <c r="F38" s="54" t="str">
        <f t="shared" si="9"/>
        <v>14:15</v>
      </c>
      <c r="G38" s="54" t="str">
        <f t="shared" si="10"/>
        <v>14:13</v>
      </c>
      <c r="H38" s="54" t="str">
        <f t="shared" si="11"/>
        <v>14:10</v>
      </c>
    </row>
    <row r="39" spans="1:8" ht="18" customHeight="1" x14ac:dyDescent="0.3">
      <c r="A39" s="9">
        <v>28.7</v>
      </c>
      <c r="B39" s="4"/>
      <c r="C39" s="32"/>
      <c r="D39" s="34" t="s">
        <v>33</v>
      </c>
      <c r="E39" s="9">
        <f t="shared" si="8"/>
        <v>134.5</v>
      </c>
      <c r="F39" s="54" t="str">
        <f t="shared" si="9"/>
        <v>14:16</v>
      </c>
      <c r="G39" s="54" t="str">
        <f t="shared" si="10"/>
        <v>14:13</v>
      </c>
      <c r="H39" s="54" t="str">
        <f t="shared" si="11"/>
        <v>14:10</v>
      </c>
    </row>
    <row r="40" spans="1:8" ht="18" customHeight="1" x14ac:dyDescent="0.3">
      <c r="A40" s="9">
        <v>29</v>
      </c>
      <c r="B40" s="4"/>
      <c r="C40" s="32"/>
      <c r="D40" s="34" t="s">
        <v>24</v>
      </c>
      <c r="E40" s="9">
        <f t="shared" si="8"/>
        <v>134.19999999999999</v>
      </c>
      <c r="F40" s="54" t="str">
        <f t="shared" si="9"/>
        <v>14:16</v>
      </c>
      <c r="G40" s="54" t="str">
        <f t="shared" si="10"/>
        <v>14:13</v>
      </c>
      <c r="H40" s="54" t="str">
        <f t="shared" si="11"/>
        <v>14:11</v>
      </c>
    </row>
    <row r="41" spans="1:8" ht="18" customHeight="1" x14ac:dyDescent="0.3">
      <c r="A41" s="9">
        <v>29.6</v>
      </c>
      <c r="B41" s="8" t="s">
        <v>6</v>
      </c>
      <c r="C41" s="32"/>
      <c r="D41" s="34" t="s">
        <v>34</v>
      </c>
      <c r="E41" s="9">
        <f t="shared" si="8"/>
        <v>133.6</v>
      </c>
      <c r="F41" s="54" t="str">
        <f t="shared" si="9"/>
        <v>14:17</v>
      </c>
      <c r="G41" s="54" t="str">
        <f t="shared" si="10"/>
        <v>14:14</v>
      </c>
      <c r="H41" s="54" t="str">
        <f t="shared" si="11"/>
        <v>14:12</v>
      </c>
    </row>
    <row r="42" spans="1:8" ht="18" customHeight="1" x14ac:dyDescent="0.3">
      <c r="A42" s="9">
        <v>30.5</v>
      </c>
      <c r="B42" s="4"/>
      <c r="C42" s="32"/>
      <c r="D42" s="34" t="s">
        <v>35</v>
      </c>
      <c r="E42" s="9">
        <f t="shared" si="8"/>
        <v>132.69999999999999</v>
      </c>
      <c r="F42" s="54" t="str">
        <f t="shared" si="9"/>
        <v>14:18</v>
      </c>
      <c r="G42" s="54" t="str">
        <f t="shared" si="10"/>
        <v>14:15</v>
      </c>
      <c r="H42" s="54" t="str">
        <f t="shared" si="11"/>
        <v>14:13</v>
      </c>
    </row>
    <row r="43" spans="1:8" ht="18" customHeight="1" x14ac:dyDescent="0.3">
      <c r="A43" s="9">
        <v>32.1</v>
      </c>
      <c r="B43" s="4"/>
      <c r="C43" s="32"/>
      <c r="D43" s="34" t="s">
        <v>9</v>
      </c>
      <c r="E43" s="9">
        <f t="shared" si="8"/>
        <v>131.1</v>
      </c>
      <c r="F43" s="54" t="str">
        <f t="shared" si="9"/>
        <v>14:20</v>
      </c>
      <c r="G43" s="54" t="str">
        <f t="shared" si="10"/>
        <v>14:17</v>
      </c>
      <c r="H43" s="54" t="str">
        <f t="shared" si="11"/>
        <v>14:15</v>
      </c>
    </row>
    <row r="44" spans="1:8" ht="18" customHeight="1" x14ac:dyDescent="0.3">
      <c r="A44" s="9">
        <v>32.9</v>
      </c>
      <c r="B44" s="4"/>
      <c r="C44" s="32"/>
      <c r="D44" s="34" t="s">
        <v>36</v>
      </c>
      <c r="E44" s="9">
        <f t="shared" si="8"/>
        <v>130.29999999999998</v>
      </c>
      <c r="F44" s="54" t="str">
        <f t="shared" si="9"/>
        <v>14:22</v>
      </c>
      <c r="G44" s="54" t="str">
        <f t="shared" si="10"/>
        <v>14:18</v>
      </c>
      <c r="H44" s="54" t="str">
        <f t="shared" si="11"/>
        <v>14:16</v>
      </c>
    </row>
    <row r="45" spans="1:8" ht="18" customHeight="1" x14ac:dyDescent="0.3">
      <c r="A45" s="9">
        <v>33.6</v>
      </c>
      <c r="B45" s="4"/>
      <c r="C45" s="32"/>
      <c r="D45" s="34" t="s">
        <v>37</v>
      </c>
      <c r="E45" s="9">
        <f t="shared" si="8"/>
        <v>129.6</v>
      </c>
      <c r="F45" s="54" t="str">
        <f t="shared" si="9"/>
        <v>14:23</v>
      </c>
      <c r="G45" s="54" t="str">
        <f t="shared" si="10"/>
        <v>14:19</v>
      </c>
      <c r="H45" s="54" t="str">
        <f t="shared" si="11"/>
        <v>14:17</v>
      </c>
    </row>
    <row r="46" spans="1:8" ht="18" customHeight="1" x14ac:dyDescent="0.3">
      <c r="A46" s="9">
        <v>36.4</v>
      </c>
      <c r="B46" s="8" t="s">
        <v>13</v>
      </c>
      <c r="C46" s="32"/>
      <c r="D46" s="34" t="s">
        <v>10</v>
      </c>
      <c r="E46" s="9">
        <f t="shared" si="8"/>
        <v>126.79999999999998</v>
      </c>
      <c r="F46" s="54" t="str">
        <f t="shared" si="9"/>
        <v>14:27</v>
      </c>
      <c r="G46" s="54" t="str">
        <f t="shared" si="10"/>
        <v>14:23</v>
      </c>
      <c r="H46" s="54" t="str">
        <f t="shared" si="11"/>
        <v>14:20</v>
      </c>
    </row>
    <row r="47" spans="1:8" ht="18" customHeight="1" x14ac:dyDescent="0.3">
      <c r="A47" s="9">
        <v>38</v>
      </c>
      <c r="B47" s="4"/>
      <c r="C47" s="32"/>
      <c r="D47" s="34" t="s">
        <v>11</v>
      </c>
      <c r="E47" s="9">
        <f t="shared" si="8"/>
        <v>125.19999999999999</v>
      </c>
      <c r="F47" s="54" t="str">
        <f t="shared" si="9"/>
        <v>14:29</v>
      </c>
      <c r="G47" s="54" t="str">
        <f t="shared" si="10"/>
        <v>14:25</v>
      </c>
      <c r="H47" s="54" t="str">
        <f t="shared" si="11"/>
        <v>14:22</v>
      </c>
    </row>
    <row r="48" spans="1:8" ht="18" customHeight="1" thickBot="1" x14ac:dyDescent="0.35">
      <c r="A48" s="9">
        <v>40.200000000000003</v>
      </c>
      <c r="B48" s="8" t="s">
        <v>6</v>
      </c>
      <c r="C48" s="32"/>
      <c r="D48" s="34" t="s">
        <v>12</v>
      </c>
      <c r="E48" s="9">
        <f t="shared" si="8"/>
        <v>122.99999999999999</v>
      </c>
      <c r="F48" s="54" t="str">
        <f t="shared" si="9"/>
        <v>14:32</v>
      </c>
      <c r="G48" s="54" t="str">
        <f t="shared" si="10"/>
        <v>14:28</v>
      </c>
      <c r="H48" s="54" t="str">
        <f t="shared" si="11"/>
        <v>14:25</v>
      </c>
    </row>
    <row r="49" spans="1:8" ht="18" customHeight="1" x14ac:dyDescent="0.25">
      <c r="A49" s="16"/>
      <c r="B49" s="55" t="s">
        <v>20</v>
      </c>
      <c r="C49" s="56"/>
      <c r="D49" s="56"/>
      <c r="E49" s="22"/>
      <c r="F49" s="41"/>
      <c r="G49" s="41"/>
      <c r="H49" s="42"/>
    </row>
    <row r="50" spans="1:8" ht="18" customHeight="1" thickBot="1" x14ac:dyDescent="0.3">
      <c r="A50" s="19"/>
      <c r="B50" s="57" t="s">
        <v>21</v>
      </c>
      <c r="C50" s="58"/>
      <c r="D50" s="58"/>
      <c r="E50" s="24"/>
      <c r="F50" s="43"/>
      <c r="G50" s="43"/>
      <c r="H50" s="44"/>
    </row>
    <row r="51" spans="1:8" ht="18" customHeight="1" thickBot="1" x14ac:dyDescent="0.3">
      <c r="A51" s="45"/>
      <c r="B51" s="46"/>
      <c r="C51" s="47"/>
      <c r="D51" s="36" t="s">
        <v>39</v>
      </c>
      <c r="E51" s="48"/>
      <c r="F51" s="49"/>
      <c r="G51" s="49"/>
      <c r="H51" s="50"/>
    </row>
    <row r="52" spans="1:8" ht="18" customHeight="1" thickBot="1" x14ac:dyDescent="0.3">
      <c r="A52" s="11">
        <v>42.6</v>
      </c>
      <c r="B52" s="59" t="s">
        <v>42</v>
      </c>
      <c r="C52" s="60"/>
      <c r="D52" s="60"/>
      <c r="E52" s="14">
        <f t="shared" ref="E52" si="12">$E$8-A52</f>
        <v>120.6</v>
      </c>
      <c r="F52" s="37" t="str">
        <f t="shared" ref="F52" si="13">TEXT(((A52/$F$1)/24)+$F$8,"u:mm")</f>
        <v>14:35</v>
      </c>
      <c r="G52" s="37" t="str">
        <f t="shared" ref="G52" si="14">TEXT(((A52/$G$1)/24)+$G$8,"u:mm")</f>
        <v>14:31</v>
      </c>
      <c r="H52" s="38" t="str">
        <f t="shared" ref="H52" si="15">TEXT(((A52/$H$1)/24)+$H$8,"u:mm")</f>
        <v>14:28</v>
      </c>
    </row>
    <row r="53" spans="1:8" ht="18" customHeight="1" x14ac:dyDescent="0.3">
      <c r="B53" s="8" t="s">
        <v>6</v>
      </c>
      <c r="C53" s="32"/>
      <c r="D53" s="36" t="s">
        <v>39</v>
      </c>
      <c r="F53" s="12"/>
      <c r="G53" s="12"/>
      <c r="H53" s="12"/>
    </row>
    <row r="54" spans="1:8" ht="18" customHeight="1" x14ac:dyDescent="0.3">
      <c r="B54" s="4"/>
      <c r="C54" s="32"/>
      <c r="D54" s="36" t="s">
        <v>23</v>
      </c>
      <c r="F54" s="54"/>
      <c r="G54" s="54"/>
      <c r="H54" s="54"/>
    </row>
    <row r="55" spans="1:8" ht="18" customHeight="1" x14ac:dyDescent="0.3">
      <c r="A55" s="9">
        <v>43.6</v>
      </c>
      <c r="B55" s="4"/>
      <c r="C55" s="32"/>
      <c r="D55" s="36" t="s">
        <v>24</v>
      </c>
      <c r="E55" s="9">
        <f t="shared" ref="E55:E73" si="16">$E$8-A55</f>
        <v>119.6</v>
      </c>
      <c r="F55" s="54" t="str">
        <f t="shared" ref="F55:F73" si="17">TEXT(((A55/$F$1)/24)+$F$8,"u:mm")</f>
        <v>14:37</v>
      </c>
      <c r="G55" s="54" t="str">
        <f t="shared" ref="G55:G73" si="18">TEXT(((A55/$G$1)/24)+$G$8,"u:mm")</f>
        <v>14:33</v>
      </c>
      <c r="H55" s="54" t="str">
        <f t="shared" ref="H55:H73" si="19">TEXT(((A55/$H$1)/24)+$H$8,"u:mm")</f>
        <v>14:29</v>
      </c>
    </row>
    <row r="56" spans="1:8" ht="18" customHeight="1" x14ac:dyDescent="0.3">
      <c r="A56" s="9">
        <v>44.7</v>
      </c>
      <c r="B56" s="4"/>
      <c r="C56" s="32"/>
      <c r="D56" s="34" t="s">
        <v>27</v>
      </c>
      <c r="E56" s="9">
        <f t="shared" si="16"/>
        <v>118.49999999999999</v>
      </c>
      <c r="F56" s="54" t="str">
        <f t="shared" si="17"/>
        <v>14:38</v>
      </c>
      <c r="G56" s="54" t="str">
        <f t="shared" si="18"/>
        <v>14:34</v>
      </c>
      <c r="H56" s="54" t="str">
        <f t="shared" si="19"/>
        <v>14:30</v>
      </c>
    </row>
    <row r="57" spans="1:8" ht="18" customHeight="1" x14ac:dyDescent="0.3">
      <c r="A57" s="9">
        <v>46.4</v>
      </c>
      <c r="B57" s="4"/>
      <c r="C57" s="32"/>
      <c r="D57" s="34" t="s">
        <v>26</v>
      </c>
      <c r="E57" s="9">
        <f t="shared" si="16"/>
        <v>116.79999999999998</v>
      </c>
      <c r="F57" s="54" t="str">
        <f t="shared" si="17"/>
        <v>14:41</v>
      </c>
      <c r="G57" s="54" t="str">
        <f t="shared" si="18"/>
        <v>14:36</v>
      </c>
      <c r="H57" s="54" t="str">
        <f t="shared" si="19"/>
        <v>14:33</v>
      </c>
    </row>
    <row r="58" spans="1:8" ht="18" customHeight="1" x14ac:dyDescent="0.3">
      <c r="A58" s="9">
        <v>46.8</v>
      </c>
      <c r="B58" s="4"/>
      <c r="C58" s="32"/>
      <c r="D58" s="34" t="s">
        <v>28</v>
      </c>
      <c r="E58" s="9">
        <f t="shared" si="16"/>
        <v>116.39999999999999</v>
      </c>
      <c r="F58" s="54" t="str">
        <f t="shared" si="17"/>
        <v>14:41</v>
      </c>
      <c r="G58" s="54" t="str">
        <f t="shared" si="18"/>
        <v>14:37</v>
      </c>
      <c r="H58" s="54" t="str">
        <f t="shared" si="19"/>
        <v>14:33</v>
      </c>
    </row>
    <row r="59" spans="1:8" ht="18" customHeight="1" x14ac:dyDescent="0.3">
      <c r="A59" s="9">
        <v>47.9</v>
      </c>
      <c r="B59" s="4"/>
      <c r="C59" s="32"/>
      <c r="D59" s="34" t="s">
        <v>29</v>
      </c>
      <c r="E59" s="9">
        <f t="shared" si="16"/>
        <v>115.29999999999998</v>
      </c>
      <c r="F59" s="54" t="str">
        <f t="shared" si="17"/>
        <v>14:43</v>
      </c>
      <c r="G59" s="54" t="str">
        <f t="shared" si="18"/>
        <v>14:38</v>
      </c>
      <c r="H59" s="54" t="str">
        <f t="shared" si="19"/>
        <v>14:34</v>
      </c>
    </row>
    <row r="60" spans="1:8" ht="18" customHeight="1" x14ac:dyDescent="0.3">
      <c r="A60" s="9">
        <v>48.5</v>
      </c>
      <c r="B60" s="4"/>
      <c r="C60" s="32"/>
      <c r="D60" s="34" t="s">
        <v>30</v>
      </c>
      <c r="E60" s="9">
        <f t="shared" si="16"/>
        <v>114.69999999999999</v>
      </c>
      <c r="F60" s="54" t="str">
        <f t="shared" si="17"/>
        <v>14:44</v>
      </c>
      <c r="G60" s="54" t="str">
        <f t="shared" si="18"/>
        <v>14:39</v>
      </c>
      <c r="H60" s="54" t="str">
        <f t="shared" si="19"/>
        <v>14:35</v>
      </c>
    </row>
    <row r="61" spans="1:8" ht="18" customHeight="1" x14ac:dyDescent="0.3">
      <c r="A61" s="9">
        <v>49.3</v>
      </c>
      <c r="B61" s="4"/>
      <c r="C61" s="32"/>
      <c r="D61" s="34" t="s">
        <v>31</v>
      </c>
      <c r="E61" s="9">
        <f t="shared" si="16"/>
        <v>113.89999999999999</v>
      </c>
      <c r="F61" s="54" t="str">
        <f t="shared" si="17"/>
        <v>14:45</v>
      </c>
      <c r="G61" s="54" t="str">
        <f t="shared" si="18"/>
        <v>14:40</v>
      </c>
      <c r="H61" s="54" t="str">
        <f t="shared" si="19"/>
        <v>14:36</v>
      </c>
    </row>
    <row r="62" spans="1:8" ht="18" customHeight="1" x14ac:dyDescent="0.3">
      <c r="A62" s="9">
        <v>50.2</v>
      </c>
      <c r="B62" s="4"/>
      <c r="C62" s="32"/>
      <c r="D62" s="34" t="s">
        <v>32</v>
      </c>
      <c r="E62" s="9">
        <f t="shared" si="16"/>
        <v>112.99999999999999</v>
      </c>
      <c r="F62" s="54" t="str">
        <f t="shared" si="17"/>
        <v>14:46</v>
      </c>
      <c r="G62" s="54" t="str">
        <f t="shared" si="18"/>
        <v>14:41</v>
      </c>
      <c r="H62" s="54" t="str">
        <f t="shared" si="19"/>
        <v>14:37</v>
      </c>
    </row>
    <row r="63" spans="1:8" ht="18" customHeight="1" x14ac:dyDescent="0.3">
      <c r="A63" s="9">
        <v>50.3</v>
      </c>
      <c r="B63" s="8" t="s">
        <v>40</v>
      </c>
      <c r="C63" s="32"/>
      <c r="D63" s="34" t="s">
        <v>26</v>
      </c>
      <c r="E63" s="9">
        <f t="shared" si="16"/>
        <v>112.89999999999999</v>
      </c>
      <c r="F63" s="54" t="str">
        <f t="shared" si="17"/>
        <v>14:46</v>
      </c>
      <c r="G63" s="54" t="str">
        <f t="shared" si="18"/>
        <v>14:42</v>
      </c>
      <c r="H63" s="54" t="str">
        <f t="shared" si="19"/>
        <v>14:37</v>
      </c>
    </row>
    <row r="64" spans="1:8" ht="18" customHeight="1" x14ac:dyDescent="0.3">
      <c r="A64" s="9">
        <v>50.5</v>
      </c>
      <c r="B64" s="4"/>
      <c r="C64" s="32"/>
      <c r="D64" s="34" t="s">
        <v>33</v>
      </c>
      <c r="E64" s="9">
        <f t="shared" si="16"/>
        <v>112.69999999999999</v>
      </c>
      <c r="F64" s="54" t="str">
        <f t="shared" si="17"/>
        <v>14:47</v>
      </c>
      <c r="G64" s="54" t="str">
        <f t="shared" si="18"/>
        <v>14:42</v>
      </c>
      <c r="H64" s="54" t="str">
        <f t="shared" si="19"/>
        <v>14:38</v>
      </c>
    </row>
    <row r="65" spans="1:8" ht="18" customHeight="1" x14ac:dyDescent="0.3">
      <c r="A65" s="9">
        <v>50.8</v>
      </c>
      <c r="B65" s="4"/>
      <c r="C65" s="32"/>
      <c r="D65" s="34" t="s">
        <v>24</v>
      </c>
      <c r="E65" s="9">
        <f t="shared" si="16"/>
        <v>112.39999999999999</v>
      </c>
      <c r="F65" s="54" t="str">
        <f t="shared" si="17"/>
        <v>14:47</v>
      </c>
      <c r="G65" s="54" t="str">
        <f t="shared" si="18"/>
        <v>14:42</v>
      </c>
      <c r="H65" s="54" t="str">
        <f t="shared" si="19"/>
        <v>14:38</v>
      </c>
    </row>
    <row r="66" spans="1:8" ht="18" customHeight="1" x14ac:dyDescent="0.3">
      <c r="A66" s="9">
        <v>51.4</v>
      </c>
      <c r="B66" s="8" t="s">
        <v>6</v>
      </c>
      <c r="C66" s="32"/>
      <c r="D66" s="34" t="s">
        <v>34</v>
      </c>
      <c r="E66" s="9">
        <f t="shared" si="16"/>
        <v>111.79999999999998</v>
      </c>
      <c r="F66" s="54" t="str">
        <f t="shared" si="17"/>
        <v>14:48</v>
      </c>
      <c r="G66" s="54" t="str">
        <f t="shared" si="18"/>
        <v>14:43</v>
      </c>
      <c r="H66" s="54" t="str">
        <f t="shared" si="19"/>
        <v>14:39</v>
      </c>
    </row>
    <row r="67" spans="1:8" ht="18" customHeight="1" x14ac:dyDescent="0.3">
      <c r="A67" s="9">
        <v>52.3</v>
      </c>
      <c r="B67" s="4"/>
      <c r="C67" s="32"/>
      <c r="D67" s="34" t="s">
        <v>35</v>
      </c>
      <c r="E67" s="9">
        <f t="shared" si="16"/>
        <v>110.89999999999999</v>
      </c>
      <c r="F67" s="54" t="str">
        <f t="shared" si="17"/>
        <v>14:49</v>
      </c>
      <c r="G67" s="54" t="str">
        <f t="shared" si="18"/>
        <v>14:44</v>
      </c>
      <c r="H67" s="54" t="str">
        <f t="shared" si="19"/>
        <v>14:40</v>
      </c>
    </row>
    <row r="68" spans="1:8" ht="18" customHeight="1" x14ac:dyDescent="0.3">
      <c r="A68" s="9">
        <v>53.9</v>
      </c>
      <c r="B68" s="4"/>
      <c r="C68" s="32"/>
      <c r="D68" s="34" t="s">
        <v>9</v>
      </c>
      <c r="E68" s="9">
        <f t="shared" si="16"/>
        <v>109.29999999999998</v>
      </c>
      <c r="F68" s="54" t="str">
        <f t="shared" si="17"/>
        <v>14:52</v>
      </c>
      <c r="G68" s="54" t="str">
        <f t="shared" si="18"/>
        <v>14:46</v>
      </c>
      <c r="H68" s="54" t="str">
        <f t="shared" si="19"/>
        <v>14:42</v>
      </c>
    </row>
    <row r="69" spans="1:8" ht="18" customHeight="1" x14ac:dyDescent="0.3">
      <c r="A69" s="9">
        <v>54.7</v>
      </c>
      <c r="B69" s="4"/>
      <c r="C69" s="32"/>
      <c r="D69" s="34" t="s">
        <v>36</v>
      </c>
      <c r="E69" s="9">
        <f t="shared" si="16"/>
        <v>108.49999999999999</v>
      </c>
      <c r="F69" s="54" t="str">
        <f t="shared" si="17"/>
        <v>14:53</v>
      </c>
      <c r="G69" s="54" t="str">
        <f t="shared" si="18"/>
        <v>14:47</v>
      </c>
      <c r="H69" s="54" t="str">
        <f t="shared" si="19"/>
        <v>14:43</v>
      </c>
    </row>
    <row r="70" spans="1:8" ht="18" customHeight="1" x14ac:dyDescent="0.3">
      <c r="A70" s="9">
        <v>55.4</v>
      </c>
      <c r="B70" s="4"/>
      <c r="C70" s="32"/>
      <c r="D70" s="34" t="s">
        <v>37</v>
      </c>
      <c r="E70" s="9">
        <f t="shared" si="16"/>
        <v>107.79999999999998</v>
      </c>
      <c r="F70" s="54" t="str">
        <f t="shared" si="17"/>
        <v>14:54</v>
      </c>
      <c r="G70" s="54" t="str">
        <f t="shared" si="18"/>
        <v>14:48</v>
      </c>
      <c r="H70" s="54" t="str">
        <f t="shared" si="19"/>
        <v>14:44</v>
      </c>
    </row>
    <row r="71" spans="1:8" ht="18" customHeight="1" x14ac:dyDescent="0.3">
      <c r="A71" s="9">
        <v>58.2</v>
      </c>
      <c r="B71" s="8" t="s">
        <v>13</v>
      </c>
      <c r="C71" s="32"/>
      <c r="D71" s="34" t="s">
        <v>10</v>
      </c>
      <c r="E71" s="9">
        <f t="shared" si="16"/>
        <v>104.99999999999999</v>
      </c>
      <c r="F71" s="54" t="str">
        <f t="shared" si="17"/>
        <v>14:58</v>
      </c>
      <c r="G71" s="54" t="str">
        <f t="shared" si="18"/>
        <v>14:52</v>
      </c>
      <c r="H71" s="54" t="str">
        <f t="shared" si="19"/>
        <v>14:47</v>
      </c>
    </row>
    <row r="72" spans="1:8" ht="18" customHeight="1" x14ac:dyDescent="0.3">
      <c r="A72" s="9">
        <v>59.8</v>
      </c>
      <c r="B72" s="4"/>
      <c r="C72" s="32"/>
      <c r="D72" s="34" t="s">
        <v>11</v>
      </c>
      <c r="E72" s="9">
        <f t="shared" si="16"/>
        <v>103.39999999999999</v>
      </c>
      <c r="F72" s="54" t="str">
        <f t="shared" si="17"/>
        <v>15:00</v>
      </c>
      <c r="G72" s="54" t="str">
        <f t="shared" si="18"/>
        <v>14:54</v>
      </c>
      <c r="H72" s="54" t="str">
        <f t="shared" si="19"/>
        <v>14:49</v>
      </c>
    </row>
    <row r="73" spans="1:8" ht="18" customHeight="1" thickBot="1" x14ac:dyDescent="0.35">
      <c r="A73" s="9">
        <v>62</v>
      </c>
      <c r="B73" s="8" t="s">
        <v>6</v>
      </c>
      <c r="C73" s="32"/>
      <c r="D73" s="34" t="s">
        <v>12</v>
      </c>
      <c r="E73" s="9">
        <f t="shared" si="16"/>
        <v>101.19999999999999</v>
      </c>
      <c r="F73" s="54" t="str">
        <f t="shared" si="17"/>
        <v>15:03</v>
      </c>
      <c r="G73" s="54" t="str">
        <f t="shared" si="18"/>
        <v>14:57</v>
      </c>
      <c r="H73" s="54" t="str">
        <f t="shared" si="19"/>
        <v>14:52</v>
      </c>
    </row>
    <row r="74" spans="1:8" ht="18" customHeight="1" x14ac:dyDescent="0.25">
      <c r="A74" s="16"/>
      <c r="B74" s="55" t="s">
        <v>20</v>
      </c>
      <c r="C74" s="56"/>
      <c r="D74" s="56"/>
      <c r="E74" s="22"/>
      <c r="F74" s="23"/>
      <c r="G74" s="23"/>
      <c r="H74" s="18"/>
    </row>
    <row r="75" spans="1:8" ht="18" customHeight="1" thickBot="1" x14ac:dyDescent="0.3">
      <c r="A75" s="19"/>
      <c r="B75" s="57" t="s">
        <v>21</v>
      </c>
      <c r="C75" s="58"/>
      <c r="D75" s="58"/>
      <c r="E75" s="24"/>
      <c r="F75" s="25"/>
      <c r="G75" s="25"/>
      <c r="H75" s="21"/>
    </row>
    <row r="76" spans="1:8" ht="18" customHeight="1" thickBot="1" x14ac:dyDescent="0.3">
      <c r="A76" s="1"/>
      <c r="D76" s="34" t="s">
        <v>12</v>
      </c>
      <c r="E76" s="1"/>
      <c r="F76" s="1"/>
      <c r="G76" s="1"/>
      <c r="H76" s="1"/>
    </row>
    <row r="77" spans="1:8" ht="18" customHeight="1" thickBot="1" x14ac:dyDescent="0.3">
      <c r="A77" s="11">
        <v>64.400000000000006</v>
      </c>
      <c r="B77" s="59" t="s">
        <v>43</v>
      </c>
      <c r="C77" s="60"/>
      <c r="D77" s="60"/>
      <c r="E77" s="14">
        <f t="shared" ref="E77" si="20">$E$8-A77</f>
        <v>98.799999999999983</v>
      </c>
      <c r="F77" s="37" t="str">
        <f t="shared" ref="F77" si="21">TEXT(((A77/$F$1)/24)+$F$8,"u:mm")</f>
        <v>15:07</v>
      </c>
      <c r="G77" s="37" t="str">
        <f t="shared" ref="G77" si="22">TEXT(((A77/$G$1)/24)+$G$8,"u:mm")</f>
        <v>15:00</v>
      </c>
      <c r="H77" s="38" t="str">
        <f t="shared" ref="H77" si="23">TEXT(((A77/$H$1)/24)+$H$8,"u:mm")</f>
        <v>14:55</v>
      </c>
    </row>
    <row r="78" spans="1:8" ht="18" customHeight="1" x14ac:dyDescent="0.3">
      <c r="B78" s="8" t="s">
        <v>6</v>
      </c>
      <c r="C78" s="32"/>
      <c r="D78" s="36" t="s">
        <v>39</v>
      </c>
    </row>
    <row r="79" spans="1:8" ht="18" customHeight="1" x14ac:dyDescent="0.3">
      <c r="B79" s="4"/>
      <c r="C79" s="32"/>
      <c r="D79" s="36" t="s">
        <v>23</v>
      </c>
    </row>
    <row r="80" spans="1:8" ht="18" customHeight="1" x14ac:dyDescent="0.3">
      <c r="A80" s="9">
        <v>65.400000000000006</v>
      </c>
      <c r="B80" s="4"/>
      <c r="C80" s="32"/>
      <c r="D80" s="36" t="s">
        <v>24</v>
      </c>
      <c r="E80" s="9">
        <f t="shared" ref="E80:E98" si="24">$E$8-A80</f>
        <v>97.799999999999983</v>
      </c>
      <c r="F80" s="54" t="str">
        <f t="shared" ref="F80:F98" si="25">TEXT(((A80/$F$1)/24)+$F$8,"u:mm")</f>
        <v>15:08</v>
      </c>
      <c r="G80" s="54" t="str">
        <f t="shared" ref="G80:G98" si="26">TEXT(((A80/$G$1)/24)+$G$8,"u:mm")</f>
        <v>15:02</v>
      </c>
      <c r="H80" s="54" t="str">
        <f t="shared" ref="H80:H98" si="27">TEXT(((A80/$H$1)/24)+$H$8,"u:mm")</f>
        <v>14:56</v>
      </c>
    </row>
    <row r="81" spans="1:8" ht="18" customHeight="1" x14ac:dyDescent="0.3">
      <c r="A81" s="9">
        <v>66.099999999999994</v>
      </c>
      <c r="B81" s="4"/>
      <c r="C81" s="32"/>
      <c r="D81" s="34" t="s">
        <v>27</v>
      </c>
      <c r="E81" s="9">
        <f t="shared" si="24"/>
        <v>97.1</v>
      </c>
      <c r="F81" s="54" t="str">
        <f t="shared" si="25"/>
        <v>15:09</v>
      </c>
      <c r="G81" s="54" t="str">
        <f t="shared" si="26"/>
        <v>15:03</v>
      </c>
      <c r="H81" s="54" t="str">
        <f t="shared" si="27"/>
        <v>14:57</v>
      </c>
    </row>
    <row r="82" spans="1:8" ht="18" customHeight="1" x14ac:dyDescent="0.3">
      <c r="A82" s="9">
        <v>68.2</v>
      </c>
      <c r="B82" s="4"/>
      <c r="C82" s="32"/>
      <c r="D82" s="34" t="s">
        <v>26</v>
      </c>
      <c r="E82" s="9">
        <f t="shared" si="24"/>
        <v>94.999999999999986</v>
      </c>
      <c r="F82" s="54" t="str">
        <f t="shared" si="25"/>
        <v>15:12</v>
      </c>
      <c r="G82" s="54" t="str">
        <f t="shared" si="26"/>
        <v>15:05</v>
      </c>
      <c r="H82" s="54" t="str">
        <f t="shared" si="27"/>
        <v>15:00</v>
      </c>
    </row>
    <row r="83" spans="1:8" ht="18" customHeight="1" x14ac:dyDescent="0.3">
      <c r="A83" s="9">
        <v>68.599999999999994</v>
      </c>
      <c r="B83" s="4"/>
      <c r="C83" s="32"/>
      <c r="D83" s="34" t="s">
        <v>28</v>
      </c>
      <c r="E83" s="9">
        <f t="shared" si="24"/>
        <v>94.6</v>
      </c>
      <c r="F83" s="54" t="str">
        <f t="shared" si="25"/>
        <v>15:13</v>
      </c>
      <c r="G83" s="54" t="str">
        <f t="shared" si="26"/>
        <v>15:06</v>
      </c>
      <c r="H83" s="54" t="str">
        <f t="shared" si="27"/>
        <v>15:00</v>
      </c>
    </row>
    <row r="84" spans="1:8" ht="18" customHeight="1" x14ac:dyDescent="0.3">
      <c r="A84" s="9">
        <v>69.7</v>
      </c>
      <c r="B84" s="4"/>
      <c r="C84" s="32"/>
      <c r="D84" s="34" t="s">
        <v>29</v>
      </c>
      <c r="E84" s="9">
        <f t="shared" si="24"/>
        <v>93.499999999999986</v>
      </c>
      <c r="F84" s="54" t="str">
        <f t="shared" si="25"/>
        <v>15:14</v>
      </c>
      <c r="G84" s="54" t="str">
        <f t="shared" si="26"/>
        <v>15:07</v>
      </c>
      <c r="H84" s="54" t="str">
        <f t="shared" si="27"/>
        <v>15:02</v>
      </c>
    </row>
    <row r="85" spans="1:8" ht="18" customHeight="1" x14ac:dyDescent="0.3">
      <c r="A85" s="9">
        <v>70.3</v>
      </c>
      <c r="B85" s="4"/>
      <c r="C85" s="32"/>
      <c r="D85" s="34" t="s">
        <v>30</v>
      </c>
      <c r="E85" s="9">
        <f t="shared" si="24"/>
        <v>92.899999999999991</v>
      </c>
      <c r="F85" s="54" t="str">
        <f t="shared" si="25"/>
        <v>15:15</v>
      </c>
      <c r="G85" s="54" t="str">
        <f t="shared" si="26"/>
        <v>15:08</v>
      </c>
      <c r="H85" s="54" t="str">
        <f t="shared" si="27"/>
        <v>15:02</v>
      </c>
    </row>
    <row r="86" spans="1:8" ht="18" customHeight="1" x14ac:dyDescent="0.3">
      <c r="A86" s="9">
        <v>71.099999999999994</v>
      </c>
      <c r="B86" s="4"/>
      <c r="C86" s="32"/>
      <c r="D86" s="34" t="s">
        <v>31</v>
      </c>
      <c r="E86" s="9">
        <f t="shared" si="24"/>
        <v>92.1</v>
      </c>
      <c r="F86" s="54" t="str">
        <f t="shared" si="25"/>
        <v>15:16</v>
      </c>
      <c r="G86" s="54" t="str">
        <f t="shared" si="26"/>
        <v>15:09</v>
      </c>
      <c r="H86" s="54" t="str">
        <f t="shared" si="27"/>
        <v>15:03</v>
      </c>
    </row>
    <row r="87" spans="1:8" ht="18" customHeight="1" x14ac:dyDescent="0.3">
      <c r="A87" s="9">
        <v>72</v>
      </c>
      <c r="B87" s="4"/>
      <c r="C87" s="32"/>
      <c r="D87" s="34" t="s">
        <v>32</v>
      </c>
      <c r="E87" s="9">
        <f t="shared" si="24"/>
        <v>91.199999999999989</v>
      </c>
      <c r="F87" s="54" t="str">
        <f t="shared" si="25"/>
        <v>15:17</v>
      </c>
      <c r="G87" s="54" t="str">
        <f t="shared" si="26"/>
        <v>15:11</v>
      </c>
      <c r="H87" s="54" t="str">
        <f t="shared" si="27"/>
        <v>15:05</v>
      </c>
    </row>
    <row r="88" spans="1:8" ht="18" customHeight="1" x14ac:dyDescent="0.3">
      <c r="A88" s="9">
        <v>72.099999999999994</v>
      </c>
      <c r="B88" s="8" t="s">
        <v>40</v>
      </c>
      <c r="C88" s="32"/>
      <c r="D88" s="34" t="s">
        <v>26</v>
      </c>
      <c r="E88" s="9">
        <f t="shared" si="24"/>
        <v>91.1</v>
      </c>
      <c r="F88" s="54" t="str">
        <f t="shared" si="25"/>
        <v>15:18</v>
      </c>
      <c r="G88" s="54" t="str">
        <f t="shared" si="26"/>
        <v>15:11</v>
      </c>
      <c r="H88" s="54" t="str">
        <f t="shared" si="27"/>
        <v>15:05</v>
      </c>
    </row>
    <row r="89" spans="1:8" ht="18" customHeight="1" x14ac:dyDescent="0.3">
      <c r="A89" s="9">
        <v>72.3</v>
      </c>
      <c r="B89" s="4"/>
      <c r="C89" s="32"/>
      <c r="D89" s="34" t="s">
        <v>33</v>
      </c>
      <c r="E89" s="9">
        <f t="shared" si="24"/>
        <v>90.899999999999991</v>
      </c>
      <c r="F89" s="54" t="str">
        <f t="shared" si="25"/>
        <v>15:18</v>
      </c>
      <c r="G89" s="54" t="str">
        <f t="shared" si="26"/>
        <v>15:11</v>
      </c>
      <c r="H89" s="54" t="str">
        <f t="shared" si="27"/>
        <v>15:05</v>
      </c>
    </row>
    <row r="90" spans="1:8" ht="18" customHeight="1" x14ac:dyDescent="0.3">
      <c r="A90" s="9">
        <v>72.599999999999994</v>
      </c>
      <c r="B90" s="4"/>
      <c r="C90" s="32"/>
      <c r="D90" s="34" t="s">
        <v>24</v>
      </c>
      <c r="E90" s="9">
        <f t="shared" si="24"/>
        <v>90.6</v>
      </c>
      <c r="F90" s="54" t="str">
        <f t="shared" si="25"/>
        <v>15:18</v>
      </c>
      <c r="G90" s="54" t="str">
        <f t="shared" si="26"/>
        <v>15:11</v>
      </c>
      <c r="H90" s="54" t="str">
        <f t="shared" si="27"/>
        <v>15:05</v>
      </c>
    </row>
    <row r="91" spans="1:8" ht="18" customHeight="1" x14ac:dyDescent="0.3">
      <c r="A91" s="9">
        <v>73.2</v>
      </c>
      <c r="B91" s="8" t="s">
        <v>6</v>
      </c>
      <c r="C91" s="32"/>
      <c r="D91" s="34" t="s">
        <v>34</v>
      </c>
      <c r="E91" s="9">
        <f t="shared" si="24"/>
        <v>89.999999999999986</v>
      </c>
      <c r="F91" s="54" t="str">
        <f t="shared" si="25"/>
        <v>15:19</v>
      </c>
      <c r="G91" s="54" t="str">
        <f t="shared" si="26"/>
        <v>15:12</v>
      </c>
      <c r="H91" s="54" t="str">
        <f t="shared" si="27"/>
        <v>15:06</v>
      </c>
    </row>
    <row r="92" spans="1:8" ht="18" customHeight="1" x14ac:dyDescent="0.3">
      <c r="A92" s="9">
        <v>74.099999999999994</v>
      </c>
      <c r="B92" s="4"/>
      <c r="C92" s="32"/>
      <c r="D92" s="34" t="s">
        <v>35</v>
      </c>
      <c r="E92" s="9">
        <f t="shared" si="24"/>
        <v>89.1</v>
      </c>
      <c r="F92" s="54" t="str">
        <f t="shared" si="25"/>
        <v>15:20</v>
      </c>
      <c r="G92" s="54" t="str">
        <f t="shared" si="26"/>
        <v>15:13</v>
      </c>
      <c r="H92" s="54" t="str">
        <f t="shared" si="27"/>
        <v>15:07</v>
      </c>
    </row>
    <row r="93" spans="1:8" ht="18" customHeight="1" x14ac:dyDescent="0.3">
      <c r="A93" s="9">
        <v>75.7</v>
      </c>
      <c r="B93" s="4"/>
      <c r="C93" s="32"/>
      <c r="D93" s="34" t="s">
        <v>9</v>
      </c>
      <c r="E93" s="9">
        <f t="shared" si="24"/>
        <v>87.499999999999986</v>
      </c>
      <c r="F93" s="54" t="str">
        <f t="shared" si="25"/>
        <v>15:23</v>
      </c>
      <c r="G93" s="54" t="str">
        <f t="shared" si="26"/>
        <v>15:15</v>
      </c>
      <c r="H93" s="54" t="str">
        <f t="shared" si="27"/>
        <v>15:09</v>
      </c>
    </row>
    <row r="94" spans="1:8" ht="18" customHeight="1" x14ac:dyDescent="0.3">
      <c r="A94" s="9">
        <v>76.5</v>
      </c>
      <c r="B94" s="4"/>
      <c r="C94" s="32"/>
      <c r="D94" s="34" t="s">
        <v>36</v>
      </c>
      <c r="E94" s="9">
        <f t="shared" si="24"/>
        <v>86.699999999999989</v>
      </c>
      <c r="F94" s="54" t="str">
        <f t="shared" si="25"/>
        <v>15:24</v>
      </c>
      <c r="G94" s="54" t="str">
        <f t="shared" si="26"/>
        <v>15:17</v>
      </c>
      <c r="H94" s="54" t="str">
        <f t="shared" si="27"/>
        <v>15:10</v>
      </c>
    </row>
    <row r="95" spans="1:8" ht="18" customHeight="1" x14ac:dyDescent="0.3">
      <c r="A95" s="9">
        <v>77.2</v>
      </c>
      <c r="B95" s="4"/>
      <c r="C95" s="32"/>
      <c r="D95" s="34" t="s">
        <v>37</v>
      </c>
      <c r="E95" s="9">
        <f t="shared" si="24"/>
        <v>85.999999999999986</v>
      </c>
      <c r="F95" s="54" t="str">
        <f t="shared" si="25"/>
        <v>15:25</v>
      </c>
      <c r="G95" s="54" t="str">
        <f t="shared" si="26"/>
        <v>15:17</v>
      </c>
      <c r="H95" s="54" t="str">
        <f t="shared" si="27"/>
        <v>15:11</v>
      </c>
    </row>
    <row r="96" spans="1:8" ht="18" customHeight="1" x14ac:dyDescent="0.3">
      <c r="A96" s="9">
        <v>80</v>
      </c>
      <c r="B96" s="8" t="s">
        <v>13</v>
      </c>
      <c r="C96" s="32"/>
      <c r="D96" s="34" t="s">
        <v>10</v>
      </c>
      <c r="E96" s="9">
        <f t="shared" si="24"/>
        <v>83.199999999999989</v>
      </c>
      <c r="F96" s="54" t="str">
        <f t="shared" si="25"/>
        <v>15:29</v>
      </c>
      <c r="G96" s="54" t="str">
        <f t="shared" si="26"/>
        <v>15:21</v>
      </c>
      <c r="H96" s="54" t="str">
        <f t="shared" si="27"/>
        <v>15:15</v>
      </c>
    </row>
    <row r="97" spans="1:8" ht="18" customHeight="1" x14ac:dyDescent="0.3">
      <c r="A97" s="9">
        <v>81.599999999999994</v>
      </c>
      <c r="B97" s="4"/>
      <c r="C97" s="32"/>
      <c r="D97" s="34" t="s">
        <v>11</v>
      </c>
      <c r="E97" s="9">
        <f t="shared" si="24"/>
        <v>81.599999999999994</v>
      </c>
      <c r="F97" s="54" t="str">
        <f t="shared" si="25"/>
        <v>15:31</v>
      </c>
      <c r="G97" s="54" t="str">
        <f t="shared" si="26"/>
        <v>15:23</v>
      </c>
      <c r="H97" s="54" t="str">
        <f t="shared" si="27"/>
        <v>15:17</v>
      </c>
    </row>
    <row r="98" spans="1:8" ht="18" customHeight="1" thickBot="1" x14ac:dyDescent="0.35">
      <c r="A98" s="9">
        <v>83.8</v>
      </c>
      <c r="B98" s="8" t="s">
        <v>6</v>
      </c>
      <c r="C98" s="32"/>
      <c r="D98" s="34" t="s">
        <v>12</v>
      </c>
      <c r="E98" s="9">
        <f t="shared" si="24"/>
        <v>79.399999999999991</v>
      </c>
      <c r="F98" s="54" t="str">
        <f t="shared" si="25"/>
        <v>15:34</v>
      </c>
      <c r="G98" s="54" t="str">
        <f t="shared" si="26"/>
        <v>15:26</v>
      </c>
      <c r="H98" s="54" t="str">
        <f t="shared" si="27"/>
        <v>15:19</v>
      </c>
    </row>
    <row r="99" spans="1:8" ht="18" customHeight="1" x14ac:dyDescent="0.25">
      <c r="A99" s="16"/>
      <c r="B99" s="55" t="s">
        <v>20</v>
      </c>
      <c r="C99" s="56"/>
      <c r="D99" s="56"/>
      <c r="E99" s="22"/>
      <c r="F99" s="23"/>
      <c r="G99" s="23"/>
      <c r="H99" s="18"/>
    </row>
    <row r="100" spans="1:8" ht="18" customHeight="1" thickBot="1" x14ac:dyDescent="0.3">
      <c r="A100" s="19"/>
      <c r="B100" s="57" t="s">
        <v>21</v>
      </c>
      <c r="C100" s="58"/>
      <c r="D100" s="58"/>
      <c r="E100" s="24"/>
      <c r="F100" s="25"/>
      <c r="G100" s="25"/>
      <c r="H100" s="21"/>
    </row>
    <row r="101" spans="1:8" ht="18" customHeight="1" thickBot="1" x14ac:dyDescent="0.3">
      <c r="D101" s="34" t="s">
        <v>12</v>
      </c>
    </row>
    <row r="102" spans="1:8" ht="18" customHeight="1" thickBot="1" x14ac:dyDescent="0.3">
      <c r="A102" s="11">
        <v>86.2</v>
      </c>
      <c r="B102" s="59" t="s">
        <v>44</v>
      </c>
      <c r="C102" s="60"/>
      <c r="D102" s="60"/>
      <c r="E102" s="14">
        <f t="shared" ref="E102" si="28">$E$8-A102</f>
        <v>76.999999999999986</v>
      </c>
      <c r="F102" s="37" t="str">
        <f t="shared" ref="F102" si="29">TEXT(((A102/$F$1)/24)+$F$8,"u:mm")</f>
        <v>15:38</v>
      </c>
      <c r="G102" s="37" t="str">
        <f t="shared" ref="G102" si="30">TEXT(((A102/$G$1)/24)+$G$8,"u:mm")</f>
        <v>15:29</v>
      </c>
      <c r="H102" s="38" t="str">
        <f t="shared" ref="H102" si="31">TEXT(((A102/$H$1)/24)+$H$8,"u:mm")</f>
        <v>15:22</v>
      </c>
    </row>
    <row r="103" spans="1:8" ht="18" customHeight="1" x14ac:dyDescent="0.25">
      <c r="B103" s="8" t="s">
        <v>6</v>
      </c>
      <c r="D103" s="1" t="s">
        <v>15</v>
      </c>
    </row>
    <row r="104" spans="1:8" ht="18" customHeight="1" x14ac:dyDescent="0.25">
      <c r="A104" s="9">
        <v>86.4</v>
      </c>
      <c r="D104" s="5" t="s">
        <v>8</v>
      </c>
      <c r="E104" s="9">
        <f t="shared" ref="E104:E109" si="32">$E$8-A104</f>
        <v>76.799999999999983</v>
      </c>
      <c r="F104" s="54" t="str">
        <f t="shared" ref="F104:F109" si="33">TEXT(((A104/$F$1)/24)+$F$8,"u:mm")</f>
        <v>15:38</v>
      </c>
      <c r="G104" s="54" t="str">
        <f t="shared" ref="G104:G109" si="34">TEXT(((A104/$G$1)/24)+$G$8,"u:mm")</f>
        <v>15:30</v>
      </c>
      <c r="H104" s="54" t="str">
        <f t="shared" ref="H104:H109" si="35">TEXT(((A104/$H$1)/24)+$H$8,"u:mm")</f>
        <v>15:23</v>
      </c>
    </row>
    <row r="105" spans="1:8" ht="18" customHeight="1" x14ac:dyDescent="0.25">
      <c r="A105" s="9">
        <v>86.5</v>
      </c>
      <c r="D105" s="5" t="s">
        <v>9</v>
      </c>
      <c r="E105" s="9">
        <f t="shared" si="32"/>
        <v>76.699999999999989</v>
      </c>
      <c r="F105" s="54" t="str">
        <f t="shared" si="33"/>
        <v>15:38</v>
      </c>
      <c r="G105" s="54" t="str">
        <f t="shared" si="34"/>
        <v>15:30</v>
      </c>
      <c r="H105" s="54" t="str">
        <f t="shared" si="35"/>
        <v>15:23</v>
      </c>
    </row>
    <row r="106" spans="1:8" ht="18" customHeight="1" x14ac:dyDescent="0.25">
      <c r="A106" s="9">
        <v>87</v>
      </c>
      <c r="D106" s="1" t="s">
        <v>16</v>
      </c>
      <c r="E106" s="9">
        <f t="shared" si="32"/>
        <v>76.199999999999989</v>
      </c>
      <c r="F106" s="54" t="str">
        <f t="shared" si="33"/>
        <v>15:39</v>
      </c>
      <c r="G106" s="54" t="str">
        <f t="shared" si="34"/>
        <v>15:31</v>
      </c>
      <c r="H106" s="54" t="str">
        <f t="shared" si="35"/>
        <v>15:23</v>
      </c>
    </row>
    <row r="107" spans="1:8" ht="18" customHeight="1" x14ac:dyDescent="0.25">
      <c r="A107" s="9">
        <v>92</v>
      </c>
      <c r="B107" s="8" t="s">
        <v>13</v>
      </c>
      <c r="D107" s="5" t="s">
        <v>10</v>
      </c>
      <c r="E107" s="9">
        <f t="shared" si="32"/>
        <v>71.199999999999989</v>
      </c>
      <c r="F107" s="54" t="str">
        <f t="shared" si="33"/>
        <v>15:46</v>
      </c>
      <c r="G107" s="54" t="str">
        <f t="shared" si="34"/>
        <v>15:37</v>
      </c>
      <c r="H107" s="54" t="str">
        <f t="shared" si="35"/>
        <v>15:30</v>
      </c>
    </row>
    <row r="108" spans="1:8" ht="18" customHeight="1" x14ac:dyDescent="0.25">
      <c r="A108" s="9">
        <v>92.7</v>
      </c>
      <c r="D108" s="6" t="s">
        <v>17</v>
      </c>
      <c r="E108" s="9">
        <f t="shared" si="32"/>
        <v>70.499999999999986</v>
      </c>
      <c r="F108" s="54" t="str">
        <f t="shared" si="33"/>
        <v>15:47</v>
      </c>
      <c r="G108" s="54" t="str">
        <f t="shared" si="34"/>
        <v>15:38</v>
      </c>
      <c r="H108" s="54" t="str">
        <f t="shared" si="35"/>
        <v>15:30</v>
      </c>
    </row>
    <row r="109" spans="1:8" ht="18" customHeight="1" thickBot="1" x14ac:dyDescent="0.3">
      <c r="A109" s="9">
        <v>94.7</v>
      </c>
      <c r="B109" s="8" t="s">
        <v>6</v>
      </c>
      <c r="D109" s="7" t="s">
        <v>18</v>
      </c>
      <c r="E109" s="9">
        <f t="shared" si="32"/>
        <v>68.499999999999986</v>
      </c>
      <c r="F109" s="54" t="str">
        <f t="shared" si="33"/>
        <v>15:50</v>
      </c>
      <c r="G109" s="54" t="str">
        <f t="shared" si="34"/>
        <v>15:41</v>
      </c>
      <c r="H109" s="54" t="str">
        <f t="shared" si="35"/>
        <v>15:33</v>
      </c>
    </row>
    <row r="110" spans="1:8" ht="18" customHeight="1" x14ac:dyDescent="0.25">
      <c r="A110" s="16"/>
      <c r="B110" s="55" t="s">
        <v>20</v>
      </c>
      <c r="C110" s="56"/>
      <c r="D110" s="56"/>
      <c r="E110" s="22"/>
      <c r="F110" s="23"/>
      <c r="G110" s="23"/>
      <c r="H110" s="18"/>
    </row>
    <row r="111" spans="1:8" ht="18" customHeight="1" thickBot="1" x14ac:dyDescent="0.3">
      <c r="A111" s="19"/>
      <c r="B111" s="57" t="s">
        <v>21</v>
      </c>
      <c r="C111" s="58"/>
      <c r="D111" s="58"/>
      <c r="E111" s="24"/>
      <c r="F111" s="25"/>
      <c r="G111" s="25"/>
      <c r="H111" s="21"/>
    </row>
    <row r="112" spans="1:8" ht="18" customHeight="1" thickBot="1" x14ac:dyDescent="0.3">
      <c r="D112" s="34" t="s">
        <v>12</v>
      </c>
    </row>
    <row r="113" spans="1:8" ht="18" customHeight="1" thickBot="1" x14ac:dyDescent="0.3">
      <c r="A113" s="11">
        <v>97.2</v>
      </c>
      <c r="B113" s="59" t="s">
        <v>45</v>
      </c>
      <c r="C113" s="60"/>
      <c r="D113" s="60"/>
      <c r="E113" s="14">
        <f t="shared" ref="E113" si="36">$E$8-A113</f>
        <v>65.999999999999986</v>
      </c>
      <c r="F113" s="37" t="str">
        <f t="shared" ref="F113" si="37">TEXT(((A113/$F$1)/24)+$F$8,"u:mm")</f>
        <v>15:53</v>
      </c>
      <c r="G113" s="37" t="str">
        <f t="shared" ref="G113" si="38">TEXT(((A113/$G$1)/24)+$G$8,"u:mm")</f>
        <v>15:44</v>
      </c>
      <c r="H113" s="38" t="str">
        <f t="shared" ref="H113" si="39">TEXT(((A113/$H$1)/24)+$H$8,"u:mm")</f>
        <v>15:36</v>
      </c>
    </row>
    <row r="114" spans="1:8" ht="18" customHeight="1" x14ac:dyDescent="0.25">
      <c r="B114" s="8" t="s">
        <v>6</v>
      </c>
      <c r="D114" s="1" t="s">
        <v>15</v>
      </c>
    </row>
    <row r="115" spans="1:8" ht="18" customHeight="1" x14ac:dyDescent="0.25">
      <c r="A115" s="9">
        <v>97.4</v>
      </c>
      <c r="D115" s="5" t="s">
        <v>8</v>
      </c>
      <c r="E115" s="9">
        <f t="shared" ref="E115:E120" si="40">$E$8-A115</f>
        <v>65.799999999999983</v>
      </c>
      <c r="F115" s="54" t="str">
        <f t="shared" ref="F115:F120" si="41">TEXT(((A115/$F$1)/24)+$F$8,"u:mm")</f>
        <v>15:54</v>
      </c>
      <c r="G115" s="54" t="str">
        <f t="shared" ref="G115:G120" si="42">TEXT(((A115/$G$1)/24)+$G$8,"u:mm")</f>
        <v>15:44</v>
      </c>
      <c r="H115" s="54" t="str">
        <f t="shared" ref="H115:H120" si="43">TEXT(((A115/$H$1)/24)+$H$8,"u:mm")</f>
        <v>15:36</v>
      </c>
    </row>
    <row r="116" spans="1:8" ht="18" customHeight="1" x14ac:dyDescent="0.25">
      <c r="A116" s="9">
        <v>97.5</v>
      </c>
      <c r="D116" s="5" t="s">
        <v>9</v>
      </c>
      <c r="E116" s="9">
        <f t="shared" si="40"/>
        <v>65.699999999999989</v>
      </c>
      <c r="F116" s="54" t="str">
        <f t="shared" si="41"/>
        <v>15:54</v>
      </c>
      <c r="G116" s="54" t="str">
        <f t="shared" si="42"/>
        <v>15:45</v>
      </c>
      <c r="H116" s="54" t="str">
        <f t="shared" si="43"/>
        <v>15:36</v>
      </c>
    </row>
    <row r="117" spans="1:8" ht="18" customHeight="1" x14ac:dyDescent="0.25">
      <c r="A117" s="9">
        <v>98</v>
      </c>
      <c r="D117" s="1" t="s">
        <v>16</v>
      </c>
      <c r="E117" s="9">
        <f t="shared" si="40"/>
        <v>65.199999999999989</v>
      </c>
      <c r="F117" s="54" t="str">
        <f t="shared" si="41"/>
        <v>15:55</v>
      </c>
      <c r="G117" s="54" t="str">
        <f t="shared" si="42"/>
        <v>15:45</v>
      </c>
      <c r="H117" s="54" t="str">
        <f t="shared" si="43"/>
        <v>15:37</v>
      </c>
    </row>
    <row r="118" spans="1:8" ht="18" customHeight="1" x14ac:dyDescent="0.25">
      <c r="A118" s="9">
        <v>103</v>
      </c>
      <c r="B118" s="8" t="s">
        <v>13</v>
      </c>
      <c r="D118" s="5" t="s">
        <v>10</v>
      </c>
      <c r="E118" s="9">
        <f t="shared" si="40"/>
        <v>60.199999999999989</v>
      </c>
      <c r="F118" s="54" t="str">
        <f t="shared" si="41"/>
        <v>16:02</v>
      </c>
      <c r="G118" s="54" t="str">
        <f t="shared" si="42"/>
        <v>15:52</v>
      </c>
      <c r="H118" s="54" t="str">
        <f t="shared" si="43"/>
        <v>15:43</v>
      </c>
    </row>
    <row r="119" spans="1:8" ht="18" customHeight="1" x14ac:dyDescent="0.25">
      <c r="A119" s="9">
        <v>103.7</v>
      </c>
      <c r="D119" s="6" t="s">
        <v>17</v>
      </c>
      <c r="E119" s="9">
        <f t="shared" si="40"/>
        <v>59.499999999999986</v>
      </c>
      <c r="F119" s="54" t="str">
        <f t="shared" si="41"/>
        <v>16:03</v>
      </c>
      <c r="G119" s="54" t="str">
        <f t="shared" si="42"/>
        <v>15:53</v>
      </c>
      <c r="H119" s="54" t="str">
        <f t="shared" si="43"/>
        <v>15:44</v>
      </c>
    </row>
    <row r="120" spans="1:8" ht="18" customHeight="1" thickBot="1" x14ac:dyDescent="0.3">
      <c r="A120" s="9">
        <v>105.7</v>
      </c>
      <c r="B120" s="8" t="s">
        <v>6</v>
      </c>
      <c r="D120" s="7" t="s">
        <v>18</v>
      </c>
      <c r="E120" s="9">
        <f t="shared" si="40"/>
        <v>57.499999999999986</v>
      </c>
      <c r="F120" s="54" t="str">
        <f t="shared" si="41"/>
        <v>16:06</v>
      </c>
      <c r="G120" s="54" t="str">
        <f t="shared" si="42"/>
        <v>15:55</v>
      </c>
      <c r="H120" s="54" t="str">
        <f t="shared" si="43"/>
        <v>15:47</v>
      </c>
    </row>
    <row r="121" spans="1:8" ht="18" customHeight="1" x14ac:dyDescent="0.25">
      <c r="A121" s="16"/>
      <c r="B121" s="55" t="s">
        <v>20</v>
      </c>
      <c r="C121" s="56"/>
      <c r="D121" s="56"/>
      <c r="E121" s="22"/>
      <c r="F121" s="23"/>
      <c r="G121" s="23"/>
      <c r="H121" s="18"/>
    </row>
    <row r="122" spans="1:8" ht="18" customHeight="1" thickBot="1" x14ac:dyDescent="0.3">
      <c r="A122" s="19"/>
      <c r="B122" s="57" t="s">
        <v>21</v>
      </c>
      <c r="C122" s="58"/>
      <c r="D122" s="58"/>
      <c r="E122" s="24"/>
      <c r="F122" s="25"/>
      <c r="G122" s="25"/>
      <c r="H122" s="21"/>
    </row>
    <row r="123" spans="1:8" ht="18" customHeight="1" thickBot="1" x14ac:dyDescent="0.3">
      <c r="B123" s="8"/>
      <c r="D123" s="34" t="s">
        <v>12</v>
      </c>
    </row>
    <row r="124" spans="1:8" ht="18" customHeight="1" thickBot="1" x14ac:dyDescent="0.3">
      <c r="A124" s="11">
        <v>108.2</v>
      </c>
      <c r="B124" s="59" t="s">
        <v>46</v>
      </c>
      <c r="C124" s="60"/>
      <c r="D124" s="60"/>
      <c r="E124" s="14">
        <f t="shared" ref="E124" si="44">$E$8-A124</f>
        <v>54.999999999999986</v>
      </c>
      <c r="F124" s="37" t="str">
        <f t="shared" ref="F124" si="45">TEXT(((A124/$F$1)/24)+$F$8,"u:mm")</f>
        <v>16:09</v>
      </c>
      <c r="G124" s="37" t="str">
        <f t="shared" ref="G124" si="46">TEXT(((A124/$G$1)/24)+$G$8,"u:mm")</f>
        <v>15:59</v>
      </c>
      <c r="H124" s="38" t="str">
        <f t="shared" ref="H124" si="47">TEXT(((A124/$H$1)/24)+$H$8,"u:mm")</f>
        <v>15:50</v>
      </c>
    </row>
    <row r="125" spans="1:8" ht="18" customHeight="1" x14ac:dyDescent="0.25">
      <c r="B125" s="8" t="s">
        <v>6</v>
      </c>
      <c r="D125" s="1" t="s">
        <v>15</v>
      </c>
    </row>
    <row r="126" spans="1:8" ht="18" customHeight="1" x14ac:dyDescent="0.25">
      <c r="A126" s="9">
        <v>108.4</v>
      </c>
      <c r="D126" s="5" t="s">
        <v>8</v>
      </c>
      <c r="E126" s="9">
        <f t="shared" ref="E126:E131" si="48">$E$8-A126</f>
        <v>54.799999999999983</v>
      </c>
      <c r="F126" s="54" t="str">
        <f t="shared" ref="F126:F131" si="49">TEXT(((A126/$F$1)/24)+$F$8,"u:mm")</f>
        <v>16:09</v>
      </c>
      <c r="G126" s="54" t="str">
        <f t="shared" ref="G126:G131" si="50">TEXT(((A126/$G$1)/24)+$G$8,"u:mm")</f>
        <v>15:59</v>
      </c>
      <c r="H126" s="54" t="str">
        <f t="shared" ref="H126:H131" si="51">TEXT(((A126/$H$1)/24)+$H$8,"u:mm")</f>
        <v>15:50</v>
      </c>
    </row>
    <row r="127" spans="1:8" ht="18" customHeight="1" x14ac:dyDescent="0.25">
      <c r="A127" s="9">
        <v>108.5</v>
      </c>
      <c r="D127" s="5" t="s">
        <v>9</v>
      </c>
      <c r="E127" s="9">
        <f t="shared" si="48"/>
        <v>54.699999999999989</v>
      </c>
      <c r="F127" s="54" t="str">
        <f t="shared" si="49"/>
        <v>16:10</v>
      </c>
      <c r="G127" s="54" t="str">
        <f t="shared" si="50"/>
        <v>15:59</v>
      </c>
      <c r="H127" s="54" t="str">
        <f t="shared" si="51"/>
        <v>15:50</v>
      </c>
    </row>
    <row r="128" spans="1:8" ht="18" customHeight="1" x14ac:dyDescent="0.25">
      <c r="A128" s="9">
        <v>109</v>
      </c>
      <c r="D128" s="1" t="s">
        <v>16</v>
      </c>
      <c r="E128" s="9">
        <f t="shared" si="48"/>
        <v>54.199999999999989</v>
      </c>
      <c r="F128" s="54" t="str">
        <f t="shared" si="49"/>
        <v>16:10</v>
      </c>
      <c r="G128" s="54" t="str">
        <f t="shared" si="50"/>
        <v>16:00</v>
      </c>
      <c r="H128" s="54" t="str">
        <f t="shared" si="51"/>
        <v>15:51</v>
      </c>
    </row>
    <row r="129" spans="1:8" ht="18" customHeight="1" x14ac:dyDescent="0.25">
      <c r="A129" s="9">
        <v>114</v>
      </c>
      <c r="B129" s="8" t="s">
        <v>13</v>
      </c>
      <c r="D129" s="5" t="s">
        <v>10</v>
      </c>
      <c r="E129" s="9">
        <f t="shared" si="48"/>
        <v>49.199999999999989</v>
      </c>
      <c r="F129" s="54" t="str">
        <f t="shared" si="49"/>
        <v>16:17</v>
      </c>
      <c r="G129" s="54" t="str">
        <f t="shared" si="50"/>
        <v>16:07</v>
      </c>
      <c r="H129" s="54" t="str">
        <f t="shared" si="51"/>
        <v>15:57</v>
      </c>
    </row>
    <row r="130" spans="1:8" ht="18" customHeight="1" x14ac:dyDescent="0.25">
      <c r="A130" s="9">
        <v>114.7</v>
      </c>
      <c r="D130" s="6" t="s">
        <v>17</v>
      </c>
      <c r="E130" s="9">
        <f t="shared" si="48"/>
        <v>48.499999999999986</v>
      </c>
      <c r="F130" s="54" t="str">
        <f t="shared" si="49"/>
        <v>16:18</v>
      </c>
      <c r="G130" s="54" t="str">
        <f t="shared" si="50"/>
        <v>16:07</v>
      </c>
      <c r="H130" s="54" t="str">
        <f t="shared" si="51"/>
        <v>15:58</v>
      </c>
    </row>
    <row r="131" spans="1:8" ht="18" customHeight="1" thickBot="1" x14ac:dyDescent="0.3">
      <c r="A131" s="9">
        <v>116.7</v>
      </c>
      <c r="B131" s="8" t="s">
        <v>6</v>
      </c>
      <c r="D131" s="7" t="s">
        <v>18</v>
      </c>
      <c r="E131" s="9">
        <f t="shared" si="48"/>
        <v>46.499999999999986</v>
      </c>
      <c r="F131" s="54" t="str">
        <f t="shared" si="49"/>
        <v>16:21</v>
      </c>
      <c r="G131" s="54" t="str">
        <f t="shared" si="50"/>
        <v>16:10</v>
      </c>
      <c r="H131" s="54" t="str">
        <f t="shared" si="51"/>
        <v>16:00</v>
      </c>
    </row>
    <row r="132" spans="1:8" ht="18" customHeight="1" x14ac:dyDescent="0.25">
      <c r="A132" s="16"/>
      <c r="B132" s="55" t="s">
        <v>20</v>
      </c>
      <c r="C132" s="56"/>
      <c r="D132" s="56"/>
      <c r="E132" s="22"/>
      <c r="F132" s="23"/>
      <c r="G132" s="23"/>
      <c r="H132" s="18"/>
    </row>
    <row r="133" spans="1:8" ht="18" customHeight="1" thickBot="1" x14ac:dyDescent="0.3">
      <c r="A133" s="19"/>
      <c r="B133" s="57" t="s">
        <v>21</v>
      </c>
      <c r="C133" s="58"/>
      <c r="D133" s="58"/>
      <c r="E133" s="24"/>
      <c r="F133" s="25"/>
      <c r="G133" s="25"/>
      <c r="H133" s="21"/>
    </row>
    <row r="134" spans="1:8" ht="18" customHeight="1" thickBot="1" x14ac:dyDescent="0.3">
      <c r="B134" s="8"/>
      <c r="D134" s="34" t="s">
        <v>12</v>
      </c>
    </row>
    <row r="135" spans="1:8" ht="18" customHeight="1" thickBot="1" x14ac:dyDescent="0.3">
      <c r="A135" s="11">
        <v>119.2</v>
      </c>
      <c r="B135" s="59" t="s">
        <v>47</v>
      </c>
      <c r="C135" s="60"/>
      <c r="D135" s="60"/>
      <c r="E135" s="14">
        <f t="shared" ref="E135" si="52">$E$8-A135</f>
        <v>43.999999999999986</v>
      </c>
      <c r="F135" s="37" t="str">
        <f t="shared" ref="F135" si="53">TEXT(((A135/$F$1)/24)+$F$8,"u:mm")</f>
        <v>16:25</v>
      </c>
      <c r="G135" s="37" t="str">
        <f t="shared" ref="G135" si="54">TEXT(((A135/$G$1)/24)+$G$8,"u:mm")</f>
        <v>16:13</v>
      </c>
      <c r="H135" s="38" t="str">
        <f t="shared" ref="H135" si="55">TEXT(((A135/$H$1)/24)+$H$8,"u:mm")</f>
        <v>16:04</v>
      </c>
    </row>
    <row r="136" spans="1:8" ht="18" customHeight="1" x14ac:dyDescent="0.25">
      <c r="B136" s="8" t="s">
        <v>6</v>
      </c>
      <c r="D136" s="15" t="s">
        <v>15</v>
      </c>
    </row>
    <row r="137" spans="1:8" ht="18" customHeight="1" x14ac:dyDescent="0.25">
      <c r="A137" s="9">
        <v>119.4</v>
      </c>
      <c r="D137" s="5" t="s">
        <v>8</v>
      </c>
      <c r="E137" s="9">
        <f t="shared" ref="E137:E142" si="56">$E$8-A137</f>
        <v>43.799999999999983</v>
      </c>
      <c r="F137" s="54" t="str">
        <f t="shared" ref="F137:F142" si="57">TEXT(((A137/$F$1)/24)+$F$8,"u:mm")</f>
        <v>16:25</v>
      </c>
      <c r="G137" s="54" t="str">
        <f t="shared" ref="G137:G142" si="58">TEXT(((A137/$G$1)/24)+$G$8,"u:mm")</f>
        <v>16:14</v>
      </c>
      <c r="H137" s="54" t="str">
        <f t="shared" ref="H137:H142" si="59">TEXT(((A137/$H$1)/24)+$H$8,"u:mm")</f>
        <v>16:04</v>
      </c>
    </row>
    <row r="138" spans="1:8" ht="18" customHeight="1" x14ac:dyDescent="0.25">
      <c r="A138" s="9">
        <v>119.5</v>
      </c>
      <c r="D138" s="5" t="s">
        <v>9</v>
      </c>
      <c r="E138" s="9">
        <f t="shared" si="56"/>
        <v>43.699999999999989</v>
      </c>
      <c r="F138" s="54" t="str">
        <f t="shared" si="57"/>
        <v>16:25</v>
      </c>
      <c r="G138" s="54" t="str">
        <f t="shared" si="58"/>
        <v>16:14</v>
      </c>
      <c r="H138" s="54" t="str">
        <f t="shared" si="59"/>
        <v>16:04</v>
      </c>
    </row>
    <row r="139" spans="1:8" ht="18" customHeight="1" x14ac:dyDescent="0.25">
      <c r="A139" s="9">
        <v>120</v>
      </c>
      <c r="D139" s="5" t="s">
        <v>19</v>
      </c>
      <c r="E139" s="9">
        <f t="shared" si="56"/>
        <v>43.199999999999989</v>
      </c>
      <c r="F139" s="54" t="str">
        <f t="shared" si="57"/>
        <v>16:26</v>
      </c>
      <c r="G139" s="54" t="str">
        <f t="shared" si="58"/>
        <v>16:15</v>
      </c>
      <c r="H139" s="54" t="str">
        <f t="shared" si="59"/>
        <v>16:05</v>
      </c>
    </row>
    <row r="140" spans="1:8" ht="18" customHeight="1" x14ac:dyDescent="0.25">
      <c r="A140" s="9">
        <v>125</v>
      </c>
      <c r="B140" s="8" t="s">
        <v>13</v>
      </c>
      <c r="D140" s="5" t="s">
        <v>10</v>
      </c>
      <c r="E140" s="9">
        <f t="shared" si="56"/>
        <v>38.199999999999989</v>
      </c>
      <c r="F140" s="54" t="str">
        <f t="shared" si="57"/>
        <v>16:33</v>
      </c>
      <c r="G140" s="54" t="str">
        <f t="shared" si="58"/>
        <v>16:21</v>
      </c>
      <c r="H140" s="54" t="str">
        <f t="shared" si="59"/>
        <v>16:11</v>
      </c>
    </row>
    <row r="141" spans="1:8" ht="18" customHeight="1" x14ac:dyDescent="0.25">
      <c r="A141" s="9">
        <v>125.7</v>
      </c>
      <c r="D141" s="6" t="s">
        <v>17</v>
      </c>
      <c r="E141" s="9">
        <f t="shared" si="56"/>
        <v>37.499999999999986</v>
      </c>
      <c r="F141" s="54" t="str">
        <f t="shared" si="57"/>
        <v>16:34</v>
      </c>
      <c r="G141" s="54" t="str">
        <f t="shared" si="58"/>
        <v>16:22</v>
      </c>
      <c r="H141" s="54" t="str">
        <f t="shared" si="59"/>
        <v>16:12</v>
      </c>
    </row>
    <row r="142" spans="1:8" ht="18" customHeight="1" thickBot="1" x14ac:dyDescent="0.3">
      <c r="A142" s="9">
        <v>127.4</v>
      </c>
      <c r="B142" s="8" t="s">
        <v>6</v>
      </c>
      <c r="D142" s="7" t="s">
        <v>18</v>
      </c>
      <c r="E142" s="9">
        <f t="shared" si="56"/>
        <v>35.799999999999983</v>
      </c>
      <c r="F142" s="54" t="str">
        <f t="shared" si="57"/>
        <v>16:37</v>
      </c>
      <c r="G142" s="54" t="str">
        <f t="shared" si="58"/>
        <v>16:24</v>
      </c>
      <c r="H142" s="54" t="str">
        <f t="shared" si="59"/>
        <v>16:14</v>
      </c>
    </row>
    <row r="143" spans="1:8" ht="18" customHeight="1" x14ac:dyDescent="0.25">
      <c r="A143" s="16"/>
      <c r="B143" s="55" t="s">
        <v>20</v>
      </c>
      <c r="C143" s="56"/>
      <c r="D143" s="56"/>
      <c r="E143" s="17"/>
      <c r="F143" s="17"/>
      <c r="G143" s="17"/>
      <c r="H143" s="18"/>
    </row>
    <row r="144" spans="1:8" ht="18" customHeight="1" thickBot="1" x14ac:dyDescent="0.3">
      <c r="A144" s="19"/>
      <c r="B144" s="57" t="s">
        <v>21</v>
      </c>
      <c r="C144" s="58"/>
      <c r="D144" s="58"/>
      <c r="E144" s="20"/>
      <c r="F144" s="20"/>
      <c r="G144" s="20"/>
      <c r="H144" s="21"/>
    </row>
    <row r="145" spans="1:8" ht="18" customHeight="1" thickBot="1" x14ac:dyDescent="0.3">
      <c r="A145" s="45"/>
      <c r="B145" s="46"/>
      <c r="C145" s="47"/>
      <c r="D145" s="34" t="s">
        <v>12</v>
      </c>
      <c r="E145" s="52"/>
      <c r="F145" s="52"/>
      <c r="G145" s="52"/>
      <c r="H145" s="53"/>
    </row>
    <row r="146" spans="1:8" ht="18" customHeight="1" thickBot="1" x14ac:dyDescent="0.3">
      <c r="A146" s="11">
        <v>130.19999999999999</v>
      </c>
      <c r="B146" s="59" t="s">
        <v>48</v>
      </c>
      <c r="C146" s="60"/>
      <c r="D146" s="60"/>
      <c r="E146" s="14">
        <f t="shared" ref="E146" si="60">$E$8-A146</f>
        <v>33</v>
      </c>
      <c r="F146" s="37" t="str">
        <f t="shared" ref="F146" si="61">TEXT(((A146/$F$1)/24)+$F$8,"u:mm")</f>
        <v>16:41</v>
      </c>
      <c r="G146" s="37" t="str">
        <f t="shared" ref="G146" si="62">TEXT(((A146/$G$1)/24)+$G$8,"u:mm")</f>
        <v>16:28</v>
      </c>
      <c r="H146" s="38" t="str">
        <f t="shared" ref="H146" si="63">TEXT(((A146/$H$1)/24)+$H$8,"u:mm")</f>
        <v>16:17</v>
      </c>
    </row>
    <row r="147" spans="1:8" ht="18" customHeight="1" x14ac:dyDescent="0.25">
      <c r="B147" s="8" t="s">
        <v>6</v>
      </c>
      <c r="D147" s="15" t="s">
        <v>15</v>
      </c>
    </row>
    <row r="148" spans="1:8" ht="18" customHeight="1" x14ac:dyDescent="0.25">
      <c r="A148" s="9">
        <v>130.4</v>
      </c>
      <c r="D148" s="5" t="s">
        <v>8</v>
      </c>
      <c r="E148" s="9">
        <f t="shared" ref="E148:E153" si="64">$E$8-A148</f>
        <v>32.799999999999983</v>
      </c>
      <c r="F148" s="54" t="str">
        <f t="shared" ref="F148:F153" si="65">TEXT(((A148/$F$1)/24)+$F$8,"u:mm")</f>
        <v>16:41</v>
      </c>
      <c r="G148" s="54" t="str">
        <f t="shared" ref="G148:G153" si="66">TEXT(((A148/$G$1)/24)+$G$8,"u:mm")</f>
        <v>16:28</v>
      </c>
      <c r="H148" s="54" t="str">
        <f t="shared" ref="H148:H153" si="67">TEXT(((A148/$H$1)/24)+$H$8,"u:mm")</f>
        <v>16:18</v>
      </c>
    </row>
    <row r="149" spans="1:8" ht="18" customHeight="1" x14ac:dyDescent="0.25">
      <c r="A149" s="9">
        <v>130.5</v>
      </c>
      <c r="D149" s="5" t="s">
        <v>9</v>
      </c>
      <c r="E149" s="9">
        <f t="shared" si="64"/>
        <v>32.699999999999989</v>
      </c>
      <c r="F149" s="54" t="str">
        <f t="shared" si="65"/>
        <v>16:41</v>
      </c>
      <c r="G149" s="54" t="str">
        <f t="shared" si="66"/>
        <v>16:29</v>
      </c>
      <c r="H149" s="54" t="str">
        <f t="shared" si="67"/>
        <v>16:18</v>
      </c>
    </row>
    <row r="150" spans="1:8" ht="18" customHeight="1" x14ac:dyDescent="0.25">
      <c r="A150" s="9">
        <v>131</v>
      </c>
      <c r="D150" s="5" t="s">
        <v>19</v>
      </c>
      <c r="E150" s="9">
        <f t="shared" si="64"/>
        <v>32.199999999999989</v>
      </c>
      <c r="F150" s="54" t="str">
        <f t="shared" si="65"/>
        <v>16:42</v>
      </c>
      <c r="G150" s="54" t="str">
        <f t="shared" si="66"/>
        <v>16:29</v>
      </c>
      <c r="H150" s="54" t="str">
        <f t="shared" si="67"/>
        <v>16:18</v>
      </c>
    </row>
    <row r="151" spans="1:8" ht="18" customHeight="1" x14ac:dyDescent="0.25">
      <c r="A151" s="9">
        <v>136</v>
      </c>
      <c r="B151" s="8" t="s">
        <v>13</v>
      </c>
      <c r="D151" s="5" t="s">
        <v>10</v>
      </c>
      <c r="E151" s="9">
        <f t="shared" si="64"/>
        <v>27.199999999999989</v>
      </c>
      <c r="F151" s="54" t="str">
        <f t="shared" si="65"/>
        <v>16:49</v>
      </c>
      <c r="G151" s="54" t="str">
        <f t="shared" si="66"/>
        <v>16:36</v>
      </c>
      <c r="H151" s="54" t="str">
        <f t="shared" si="67"/>
        <v>16:25</v>
      </c>
    </row>
    <row r="152" spans="1:8" ht="18" customHeight="1" x14ac:dyDescent="0.25">
      <c r="A152" s="9">
        <v>136.69999999999999</v>
      </c>
      <c r="D152" s="6" t="s">
        <v>17</v>
      </c>
      <c r="E152" s="9">
        <f t="shared" si="64"/>
        <v>26.5</v>
      </c>
      <c r="F152" s="54" t="str">
        <f t="shared" si="65"/>
        <v>16:50</v>
      </c>
      <c r="G152" s="54" t="str">
        <f t="shared" si="66"/>
        <v>16:37</v>
      </c>
      <c r="H152" s="54" t="str">
        <f t="shared" si="67"/>
        <v>16:25</v>
      </c>
    </row>
    <row r="153" spans="1:8" ht="18" customHeight="1" thickBot="1" x14ac:dyDescent="0.3">
      <c r="A153" s="9">
        <v>138.69999999999999</v>
      </c>
      <c r="B153" s="8" t="s">
        <v>6</v>
      </c>
      <c r="D153" s="7" t="s">
        <v>18</v>
      </c>
      <c r="E153" s="9">
        <f t="shared" si="64"/>
        <v>24.5</v>
      </c>
      <c r="F153" s="54" t="str">
        <f t="shared" si="65"/>
        <v>16:53</v>
      </c>
      <c r="G153" s="54" t="str">
        <f t="shared" si="66"/>
        <v>16:39</v>
      </c>
      <c r="H153" s="54" t="str">
        <f t="shared" si="67"/>
        <v>16:28</v>
      </c>
    </row>
    <row r="154" spans="1:8" ht="18" customHeight="1" x14ac:dyDescent="0.25">
      <c r="A154" s="16"/>
      <c r="B154" s="55" t="s">
        <v>20</v>
      </c>
      <c r="C154" s="56"/>
      <c r="D154" s="56"/>
      <c r="E154" s="22"/>
      <c r="F154" s="23"/>
      <c r="G154" s="23"/>
      <c r="H154" s="18"/>
    </row>
    <row r="155" spans="1:8" ht="18" customHeight="1" thickBot="1" x14ac:dyDescent="0.3">
      <c r="A155" s="19"/>
      <c r="B155" s="57" t="s">
        <v>21</v>
      </c>
      <c r="C155" s="58"/>
      <c r="D155" s="58"/>
      <c r="E155" s="24"/>
      <c r="F155" s="25"/>
      <c r="G155" s="25"/>
      <c r="H155" s="21"/>
    </row>
    <row r="156" spans="1:8" ht="18" customHeight="1" thickBot="1" x14ac:dyDescent="0.3">
      <c r="A156" s="45"/>
      <c r="B156" s="46"/>
      <c r="C156" s="47"/>
      <c r="D156" s="34" t="s">
        <v>12</v>
      </c>
      <c r="E156" s="48"/>
      <c r="F156" s="53"/>
      <c r="G156" s="53"/>
      <c r="H156" s="53"/>
    </row>
    <row r="157" spans="1:8" ht="18" customHeight="1" thickBot="1" x14ac:dyDescent="0.3">
      <c r="A157" s="11">
        <v>141.19999999999999</v>
      </c>
      <c r="B157" s="59" t="s">
        <v>49</v>
      </c>
      <c r="C157" s="60"/>
      <c r="D157" s="60"/>
      <c r="E157" s="14">
        <f t="shared" ref="E157" si="68">$E$8-A157</f>
        <v>22</v>
      </c>
      <c r="F157" s="37" t="str">
        <f t="shared" ref="F157" si="69">TEXT(((A157/$F$1)/24)+$F$8,"u:mm")</f>
        <v>16:56</v>
      </c>
      <c r="G157" s="37" t="str">
        <f t="shared" ref="G157" si="70">TEXT(((A157/$G$1)/24)+$G$8,"u:mm")</f>
        <v>16:43</v>
      </c>
      <c r="H157" s="38" t="str">
        <f t="shared" ref="H157" si="71">TEXT(((A157/$H$1)/24)+$H$8,"u:mm")</f>
        <v>16:31</v>
      </c>
    </row>
    <row r="158" spans="1:8" ht="18" customHeight="1" x14ac:dyDescent="0.25">
      <c r="B158" s="8" t="s">
        <v>6</v>
      </c>
      <c r="D158" s="15" t="s">
        <v>15</v>
      </c>
    </row>
    <row r="159" spans="1:8" ht="18" customHeight="1" x14ac:dyDescent="0.25">
      <c r="A159" s="9">
        <v>141.4</v>
      </c>
      <c r="D159" s="5" t="s">
        <v>8</v>
      </c>
      <c r="E159" s="9">
        <f t="shared" ref="E159:E164" si="72">$E$8-A159</f>
        <v>21.799999999999983</v>
      </c>
      <c r="F159" s="54" t="str">
        <f t="shared" ref="F159:F164" si="73">TEXT(((A159/$F$1)/24)+$F$8,"u:mm")</f>
        <v>16:57</v>
      </c>
      <c r="G159" s="54" t="str">
        <f t="shared" ref="G159:G164" si="74">TEXT(((A159/$G$1)/24)+$G$8,"u:mm")</f>
        <v>16:43</v>
      </c>
      <c r="H159" s="54" t="str">
        <f t="shared" ref="H159:H164" si="75">TEXT(((A159/$H$1)/24)+$H$8,"u:mm")</f>
        <v>16:31</v>
      </c>
    </row>
    <row r="160" spans="1:8" ht="18" customHeight="1" x14ac:dyDescent="0.25">
      <c r="A160" s="9">
        <v>141.5</v>
      </c>
      <c r="D160" s="5" t="s">
        <v>9</v>
      </c>
      <c r="E160" s="9">
        <f t="shared" si="72"/>
        <v>21.699999999999989</v>
      </c>
      <c r="F160" s="54" t="str">
        <f t="shared" si="73"/>
        <v>16:57</v>
      </c>
      <c r="G160" s="54" t="str">
        <f t="shared" si="74"/>
        <v>16:43</v>
      </c>
      <c r="H160" s="54" t="str">
        <f t="shared" si="75"/>
        <v>16:31</v>
      </c>
    </row>
    <row r="161" spans="1:10" ht="18" customHeight="1" x14ac:dyDescent="0.25">
      <c r="A161" s="9">
        <v>142</v>
      </c>
      <c r="D161" s="5" t="s">
        <v>19</v>
      </c>
      <c r="E161" s="9">
        <f t="shared" si="72"/>
        <v>21.199999999999989</v>
      </c>
      <c r="F161" s="54" t="str">
        <f t="shared" si="73"/>
        <v>16:57</v>
      </c>
      <c r="G161" s="54" t="str">
        <f t="shared" si="74"/>
        <v>16:44</v>
      </c>
      <c r="H161" s="54" t="str">
        <f t="shared" si="75"/>
        <v>16:32</v>
      </c>
    </row>
    <row r="162" spans="1:10" ht="18" customHeight="1" x14ac:dyDescent="0.25">
      <c r="A162" s="9">
        <v>147</v>
      </c>
      <c r="B162" s="8" t="s">
        <v>13</v>
      </c>
      <c r="D162" s="5" t="s">
        <v>10</v>
      </c>
      <c r="E162" s="9">
        <f t="shared" si="72"/>
        <v>16.199999999999989</v>
      </c>
      <c r="F162" s="54" t="str">
        <f t="shared" si="73"/>
        <v>17:05</v>
      </c>
      <c r="G162" s="54" t="str">
        <f t="shared" si="74"/>
        <v>16:51</v>
      </c>
      <c r="H162" s="54" t="str">
        <f t="shared" si="75"/>
        <v>16:38</v>
      </c>
    </row>
    <row r="163" spans="1:10" ht="18" customHeight="1" x14ac:dyDescent="0.25">
      <c r="A163" s="9">
        <v>147.69999999999999</v>
      </c>
      <c r="D163" s="6" t="s">
        <v>17</v>
      </c>
      <c r="E163" s="9">
        <f t="shared" si="72"/>
        <v>15.5</v>
      </c>
      <c r="F163" s="54" t="str">
        <f t="shared" si="73"/>
        <v>17:06</v>
      </c>
      <c r="G163" s="54" t="str">
        <f t="shared" si="74"/>
        <v>16:51</v>
      </c>
      <c r="H163" s="54" t="str">
        <f t="shared" si="75"/>
        <v>16:39</v>
      </c>
    </row>
    <row r="164" spans="1:10" ht="18" customHeight="1" thickBot="1" x14ac:dyDescent="0.3">
      <c r="A164" s="9">
        <v>149.4</v>
      </c>
      <c r="B164" s="8" t="s">
        <v>6</v>
      </c>
      <c r="D164" s="7" t="s">
        <v>18</v>
      </c>
      <c r="E164" s="9">
        <f t="shared" si="72"/>
        <v>13.799999999999983</v>
      </c>
      <c r="F164" s="54" t="str">
        <f t="shared" si="73"/>
        <v>17:08</v>
      </c>
      <c r="G164" s="54" t="str">
        <f t="shared" si="74"/>
        <v>16:54</v>
      </c>
      <c r="H164" s="54" t="str">
        <f t="shared" si="75"/>
        <v>16:41</v>
      </c>
    </row>
    <row r="165" spans="1:10" ht="18" customHeight="1" x14ac:dyDescent="0.25">
      <c r="A165" s="16"/>
      <c r="B165" s="55" t="s">
        <v>20</v>
      </c>
      <c r="C165" s="56"/>
      <c r="D165" s="56"/>
      <c r="E165" s="22"/>
      <c r="F165" s="23"/>
      <c r="G165" s="23"/>
      <c r="H165" s="18"/>
    </row>
    <row r="166" spans="1:10" ht="18" customHeight="1" thickBot="1" x14ac:dyDescent="0.3">
      <c r="A166" s="19"/>
      <c r="B166" s="57" t="s">
        <v>21</v>
      </c>
      <c r="C166" s="58"/>
      <c r="D166" s="58"/>
      <c r="E166" s="24"/>
      <c r="F166" s="25"/>
      <c r="G166" s="25"/>
      <c r="H166" s="21"/>
    </row>
    <row r="167" spans="1:10" ht="18" customHeight="1" thickBot="1" x14ac:dyDescent="0.3">
      <c r="A167" s="45"/>
      <c r="B167" s="46"/>
      <c r="C167" s="47"/>
      <c r="D167" s="34" t="s">
        <v>12</v>
      </c>
      <c r="E167" s="48"/>
      <c r="F167" s="53"/>
      <c r="G167" s="53"/>
      <c r="H167" s="53"/>
    </row>
    <row r="168" spans="1:10" ht="18" customHeight="1" thickBot="1" x14ac:dyDescent="0.3">
      <c r="A168" s="11">
        <v>152.19999999999999</v>
      </c>
      <c r="B168" s="59" t="s">
        <v>50</v>
      </c>
      <c r="C168" s="60"/>
      <c r="D168" s="60"/>
      <c r="E168" s="14">
        <f t="shared" ref="E168" si="76">$E$8-A168</f>
        <v>11</v>
      </c>
      <c r="F168" s="37" t="str">
        <f t="shared" ref="F168" si="77">TEXT(((A168/$F$1)/24)+$F$8,"u:mm")</f>
        <v>17:12</v>
      </c>
      <c r="G168" s="37" t="str">
        <f t="shared" ref="G168" si="78">TEXT(((A168/$G$1)/24)+$G$8,"u:mm")</f>
        <v>16:57</v>
      </c>
      <c r="H168" s="38" t="str">
        <f t="shared" ref="H168" si="79">TEXT(((A168/$H$1)/24)+$H$8,"u:mm")</f>
        <v>16:45</v>
      </c>
    </row>
    <row r="169" spans="1:10" ht="18" customHeight="1" x14ac:dyDescent="0.25">
      <c r="B169" s="8" t="s">
        <v>6</v>
      </c>
      <c r="D169" s="15" t="s">
        <v>15</v>
      </c>
    </row>
    <row r="170" spans="1:10" ht="18" customHeight="1" x14ac:dyDescent="0.25">
      <c r="A170" s="9">
        <v>152.4</v>
      </c>
      <c r="D170" s="5" t="s">
        <v>8</v>
      </c>
      <c r="E170" s="9">
        <f t="shared" ref="E170:E176" si="80">$E$8-A170</f>
        <v>10.799999999999983</v>
      </c>
      <c r="F170" s="54" t="str">
        <f t="shared" ref="F170:F176" si="81">TEXT(((A170/$F$1)/24)+$F$8,"u:mm")</f>
        <v>17:12</v>
      </c>
      <c r="G170" s="54" t="str">
        <f t="shared" ref="G170:G176" si="82">TEXT(((A170/$G$1)/24)+$G$8,"u:mm")</f>
        <v>16:58</v>
      </c>
      <c r="H170" s="54" t="str">
        <f t="shared" ref="H170:H176" si="83">TEXT(((A170/$H$1)/24)+$H$8,"u:mm")</f>
        <v>16:45</v>
      </c>
      <c r="J170" s="51"/>
    </row>
    <row r="171" spans="1:10" ht="18" customHeight="1" x14ac:dyDescent="0.25">
      <c r="A171" s="9">
        <v>152.5</v>
      </c>
      <c r="D171" s="5" t="s">
        <v>9</v>
      </c>
      <c r="E171" s="9">
        <f t="shared" si="80"/>
        <v>10.699999999999989</v>
      </c>
      <c r="F171" s="54" t="str">
        <f t="shared" si="81"/>
        <v>17:12</v>
      </c>
      <c r="G171" s="54" t="str">
        <f t="shared" si="82"/>
        <v>16:58</v>
      </c>
      <c r="H171" s="54" t="str">
        <f t="shared" si="83"/>
        <v>16:45</v>
      </c>
      <c r="J171" s="51"/>
    </row>
    <row r="172" spans="1:10" ht="18" customHeight="1" x14ac:dyDescent="0.25">
      <c r="A172" s="9">
        <v>153</v>
      </c>
      <c r="D172" s="5" t="s">
        <v>19</v>
      </c>
      <c r="E172" s="9">
        <f t="shared" si="80"/>
        <v>10.199999999999989</v>
      </c>
      <c r="F172" s="54" t="str">
        <f t="shared" si="81"/>
        <v>17:13</v>
      </c>
      <c r="G172" s="54" t="str">
        <f t="shared" si="82"/>
        <v>16:59</v>
      </c>
      <c r="H172" s="54" t="str">
        <f t="shared" si="83"/>
        <v>16:46</v>
      </c>
      <c r="J172" s="51"/>
    </row>
    <row r="173" spans="1:10" ht="18" customHeight="1" x14ac:dyDescent="0.25">
      <c r="A173" s="9">
        <v>158</v>
      </c>
      <c r="B173" s="8" t="s">
        <v>13</v>
      </c>
      <c r="D173" s="5" t="s">
        <v>10</v>
      </c>
      <c r="E173" s="9">
        <f t="shared" si="80"/>
        <v>5.1999999999999886</v>
      </c>
      <c r="F173" s="54" t="str">
        <f t="shared" si="81"/>
        <v>17:20</v>
      </c>
      <c r="G173" s="54" t="str">
        <f t="shared" si="82"/>
        <v>17:05</v>
      </c>
      <c r="H173" s="54" t="str">
        <f t="shared" si="83"/>
        <v>16:52</v>
      </c>
      <c r="J173" s="51"/>
    </row>
    <row r="174" spans="1:10" ht="18" customHeight="1" x14ac:dyDescent="0.25">
      <c r="A174" s="9">
        <v>158.69999999999999</v>
      </c>
      <c r="D174" s="6" t="s">
        <v>17</v>
      </c>
      <c r="E174" s="9">
        <f t="shared" si="80"/>
        <v>4.5</v>
      </c>
      <c r="F174" s="54" t="str">
        <f t="shared" si="81"/>
        <v>17:21</v>
      </c>
      <c r="G174" s="54" t="str">
        <f t="shared" si="82"/>
        <v>17:06</v>
      </c>
      <c r="H174" s="54" t="str">
        <f t="shared" si="83"/>
        <v>16:53</v>
      </c>
      <c r="J174" s="51"/>
    </row>
    <row r="175" spans="1:10" ht="18" customHeight="1" thickBot="1" x14ac:dyDescent="0.3">
      <c r="A175" s="9">
        <v>160.69999999999999</v>
      </c>
      <c r="B175" s="8" t="s">
        <v>6</v>
      </c>
      <c r="D175" s="7" t="s">
        <v>18</v>
      </c>
      <c r="E175" s="9">
        <f t="shared" si="80"/>
        <v>2.5</v>
      </c>
      <c r="F175" s="54" t="str">
        <f t="shared" si="81"/>
        <v>17:24</v>
      </c>
      <c r="G175" s="54" t="str">
        <f t="shared" si="82"/>
        <v>17:09</v>
      </c>
      <c r="H175" s="54" t="str">
        <f t="shared" si="83"/>
        <v>16:55</v>
      </c>
      <c r="J175" s="51"/>
    </row>
    <row r="176" spans="1:10" ht="18" customHeight="1" thickBot="1" x14ac:dyDescent="0.3">
      <c r="A176" s="26">
        <v>163.19999999999999</v>
      </c>
      <c r="B176" s="59" t="s">
        <v>22</v>
      </c>
      <c r="C176" s="60"/>
      <c r="D176" s="60"/>
      <c r="E176" s="14">
        <f t="shared" si="80"/>
        <v>0</v>
      </c>
      <c r="F176" s="37" t="str">
        <f t="shared" si="81"/>
        <v>17:28</v>
      </c>
      <c r="G176" s="37" t="str">
        <f t="shared" si="82"/>
        <v>17:12</v>
      </c>
      <c r="H176" s="38" t="str">
        <f t="shared" si="83"/>
        <v>16:59</v>
      </c>
      <c r="J176" s="51"/>
    </row>
    <row r="177" spans="10:10" ht="18" customHeight="1" x14ac:dyDescent="0.25">
      <c r="J177" s="51"/>
    </row>
    <row r="178" spans="10:10" ht="18" customHeight="1" x14ac:dyDescent="0.25">
      <c r="J178" s="51"/>
    </row>
    <row r="179" spans="10:10" ht="18" customHeight="1" x14ac:dyDescent="0.25">
      <c r="J179" s="51"/>
    </row>
  </sheetData>
  <mergeCells count="35">
    <mergeCell ref="B110:D110"/>
    <mergeCell ref="B111:D111"/>
    <mergeCell ref="B113:D113"/>
    <mergeCell ref="B121:D121"/>
    <mergeCell ref="B122:D122"/>
    <mergeCell ref="A1:A2"/>
    <mergeCell ref="B1:B2"/>
    <mergeCell ref="D1:D2"/>
    <mergeCell ref="B52:D52"/>
    <mergeCell ref="B74:D74"/>
    <mergeCell ref="B49:D49"/>
    <mergeCell ref="B50:D50"/>
    <mergeCell ref="B166:D166"/>
    <mergeCell ref="B176:D176"/>
    <mergeCell ref="E1:E2"/>
    <mergeCell ref="C3:D3"/>
    <mergeCell ref="B7:D7"/>
    <mergeCell ref="B27:D27"/>
    <mergeCell ref="B168:D168"/>
    <mergeCell ref="B75:D75"/>
    <mergeCell ref="B77:D77"/>
    <mergeCell ref="B99:D99"/>
    <mergeCell ref="B100:D100"/>
    <mergeCell ref="B102:D102"/>
    <mergeCell ref="B165:D165"/>
    <mergeCell ref="B124:D124"/>
    <mergeCell ref="B135:D135"/>
    <mergeCell ref="B143:D143"/>
    <mergeCell ref="B132:D132"/>
    <mergeCell ref="B133:D133"/>
    <mergeCell ref="B154:D154"/>
    <mergeCell ref="B155:D155"/>
    <mergeCell ref="B157:D157"/>
    <mergeCell ref="B144:D144"/>
    <mergeCell ref="B146:D146"/>
  </mergeCells>
  <printOptions horizontalCentered="1"/>
  <pageMargins left="0" right="0" top="0.55118110236220474" bottom="0" header="0.11811023622047245" footer="0"/>
  <pageSetup paperSize="9" orientation="portrait" horizontalDpi="0" verticalDpi="0" r:id="rId1"/>
  <headerFooter>
    <oddHeader>&amp;C&amp;"Arial Narrow,Vet"&amp;14&amp;UDMC Juniors 17 mei 2026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Yvan Berquin</dc:creator>
  <cp:lastModifiedBy>Yvan Berquin</cp:lastModifiedBy>
  <cp:lastPrinted>2026-04-01T09:10:59Z</cp:lastPrinted>
  <dcterms:created xsi:type="dcterms:W3CDTF">2026-03-30T20:00:23Z</dcterms:created>
  <dcterms:modified xsi:type="dcterms:W3CDTF">2026-04-06T09:46:29Z</dcterms:modified>
</cp:coreProperties>
</file>